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9440" windowHeight="7815"/>
  </bookViews>
  <sheets>
    <sheet name="C-1" sheetId="3" r:id="rId1"/>
    <sheet name="C-2" sheetId="4" r:id="rId2"/>
    <sheet name="C-3" sheetId="1" r:id="rId3"/>
    <sheet name="C-4" sheetId="5" r:id="rId4"/>
    <sheet name="C-5" sheetId="6" r:id="rId5"/>
    <sheet name="C-6" sheetId="7" r:id="rId6"/>
  </sheets>
  <calcPr calcId="145621"/>
</workbook>
</file>

<file path=xl/calcChain.xml><?xml version="1.0" encoding="utf-8"?>
<calcChain xmlns="http://schemas.openxmlformats.org/spreadsheetml/2006/main">
  <c r="G6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C102" i="6"/>
  <c r="D102" i="6"/>
  <c r="E102" i="6"/>
  <c r="F102" i="6"/>
  <c r="G102" i="6"/>
  <c r="C97" i="3" l="1"/>
  <c r="G97" i="3"/>
  <c r="E97" i="3" l="1"/>
  <c r="F97" i="3"/>
  <c r="D97" i="3"/>
</calcChain>
</file>

<file path=xl/sharedStrings.xml><?xml version="1.0" encoding="utf-8"?>
<sst xmlns="http://schemas.openxmlformats.org/spreadsheetml/2006/main" count="633" uniqueCount="154">
  <si>
    <t xml:space="preserve">Institución </t>
  </si>
  <si>
    <t xml:space="preserve">Bienes </t>
  </si>
  <si>
    <t>Consultorías</t>
  </si>
  <si>
    <t>Obras</t>
  </si>
  <si>
    <t xml:space="preserve">Servicios </t>
  </si>
  <si>
    <t>Total</t>
  </si>
  <si>
    <t xml:space="preserve">Asamblea Nacional </t>
  </si>
  <si>
    <t>Autoridad Nacional del Agua</t>
  </si>
  <si>
    <t>Banco Central de Nicaragua</t>
  </si>
  <si>
    <t>Banco Produzcamos</t>
  </si>
  <si>
    <t>Bluefields Indian Caribbean University</t>
  </si>
  <si>
    <t>Centro de Trámites de las Exportaciones</t>
  </si>
  <si>
    <t>Comisión de Apelación del Servicio Civil</t>
  </si>
  <si>
    <t>Comisión Nacional de Microfinanzas</t>
  </si>
  <si>
    <t>Consejo Nacional de Universidades</t>
  </si>
  <si>
    <t>Consejo Supremo Electoral</t>
  </si>
  <si>
    <t>Corporación de Empresas Regionales de la Construcción</t>
  </si>
  <si>
    <t>Corporación de Zonas Francas</t>
  </si>
  <si>
    <t>Corporaciones Nacionales del Sector Público</t>
  </si>
  <si>
    <t>Correos de Nicaragua</t>
  </si>
  <si>
    <t>Empresa Administradora de Aeropuertos Internacionales</t>
  </si>
  <si>
    <t>Empresa Constructora Las Segovias</t>
  </si>
  <si>
    <t>Empresa Constructora Tres</t>
  </si>
  <si>
    <t>Empresa Integral de la Construcción Manuel Escobar Pereira</t>
  </si>
  <si>
    <t>Empresa Nacional de Transmisión Eléctrica</t>
  </si>
  <si>
    <t>Empresa Naviera Mercante Nicaragua Shipping Enterprice</t>
  </si>
  <si>
    <t>Empresa Nicaragüense de Acueductos y Alcantarillados</t>
  </si>
  <si>
    <t>Empresa Nicaragüense de Alimentos Básicos</t>
  </si>
  <si>
    <t>Empresa Nicaragüense de Electricidad</t>
  </si>
  <si>
    <t>Empresa Nicaragüense del Petróleo</t>
  </si>
  <si>
    <t>Empresa Portuaria Nacional</t>
  </si>
  <si>
    <t>Escuela Internacional de Agricultura y Ganadería</t>
  </si>
  <si>
    <t>Fondo de Inversión Social de Emergencia</t>
  </si>
  <si>
    <t>Fondo de Mantenimiento Vial</t>
  </si>
  <si>
    <t>Fondo Nacional de Desarrollo Forestal</t>
  </si>
  <si>
    <t>Gobierno Regional Autónomo Atlántico Norte</t>
  </si>
  <si>
    <t>Gobierno Regional Autónomo Atlántico Sur</t>
  </si>
  <si>
    <t>Instituto Contra el Alcoholismo y la Drogadicción</t>
  </si>
  <si>
    <t>Instituto de la Vivienda Urbana y Rural</t>
  </si>
  <si>
    <t>Instituto de Seguridad Social y Desarrollo Humano</t>
  </si>
  <si>
    <t>Instituto Nacional de Información de Desarrollo</t>
  </si>
  <si>
    <t>Instituto Nacional de Promoción de la Competencia</t>
  </si>
  <si>
    <t>Instituto Nacional Forestal</t>
  </si>
  <si>
    <t>Instituto Nacional de Tecnología Agropecuaria</t>
  </si>
  <si>
    <t>Instituto Nacional Tecnológico</t>
  </si>
  <si>
    <t>Instituto Nicaragüense de Acueductos y Alcantarillados</t>
  </si>
  <si>
    <t>Instituto Nicaragüense de Aeronáutica Civil</t>
  </si>
  <si>
    <t>Instituto Nicaragüense de Cultura</t>
  </si>
  <si>
    <t>Instituto Nicaragüense de Deportes</t>
  </si>
  <si>
    <t>Instituto Nicaragüense de Energía</t>
  </si>
  <si>
    <t>Instituto Nicaragüense de Estudios Territoriales</t>
  </si>
  <si>
    <t>Instituto Nicaragüense de Fomento Cooperativo</t>
  </si>
  <si>
    <t>Instituto Nicaragüense de Fomento Municipal</t>
  </si>
  <si>
    <t>Instituto Nicaragüense de la Juventud</t>
  </si>
  <si>
    <t>Instituto Nicaragüense de la Mujer</t>
  </si>
  <si>
    <t>Instituto Nicaragüense de Turismo</t>
  </si>
  <si>
    <t>Instituto Tecnológico Nacional</t>
  </si>
  <si>
    <t>Laboratorios Ramos</t>
  </si>
  <si>
    <t>Lotería Nacional</t>
  </si>
  <si>
    <t>Ministerio Público</t>
  </si>
  <si>
    <t>Policía Nacional</t>
  </si>
  <si>
    <t>Programa de Ordenamiento de la Propiedad</t>
  </si>
  <si>
    <t>Radio Nicaragua</t>
  </si>
  <si>
    <t>Superintendencia de Bancos y Otras Instituciones Financieras</t>
  </si>
  <si>
    <t>Teatro Nacional Rubén Darío</t>
  </si>
  <si>
    <t>Universidad Católica Agropecuaria del Trópico Seco</t>
  </si>
  <si>
    <t>Universidad Centroamericana</t>
  </si>
  <si>
    <t>Universidad Nacional Agraria</t>
  </si>
  <si>
    <t>Universidad Nacional Autónoma de Nicaragua</t>
  </si>
  <si>
    <t>Universidad Nacional Autónoma de Nicaragua-León</t>
  </si>
  <si>
    <t>Universidad Nacional de Ingeniería</t>
  </si>
  <si>
    <t>Universidad Politécnica</t>
  </si>
  <si>
    <t>Vice-Presidencia de la República</t>
  </si>
  <si>
    <t>Bienes</t>
  </si>
  <si>
    <t>Servicios</t>
  </si>
  <si>
    <t>Consultorias</t>
  </si>
  <si>
    <t>Carrera Administrativa Municipal</t>
  </si>
  <si>
    <t>Dirección General de Ingresos</t>
  </si>
  <si>
    <t>Dirección General de Servicios Aduaneros</t>
  </si>
  <si>
    <t>Empresa Nicaraguense de Importaciones</t>
  </si>
  <si>
    <t>Instituto Nicaragüense de Apoyo a la Pequeña y Mediana Empresa</t>
  </si>
  <si>
    <t>Instituto Nicaragüense de Seguridad Social</t>
  </si>
  <si>
    <t>Instituto Nicaragüense de la Pesca y Acuicultura</t>
  </si>
  <si>
    <t>Instituto de Desarrollo Rural</t>
  </si>
  <si>
    <t>Procuraduría para la Defensa de los Derechos Humanos</t>
  </si>
  <si>
    <t>Secretaria Ejecutiva SINAPRED</t>
  </si>
  <si>
    <t>Institución</t>
  </si>
  <si>
    <t>(córdobas corrientes)</t>
  </si>
  <si>
    <t xml:space="preserve">Total </t>
  </si>
  <si>
    <t xml:space="preserve">Monto total en compras públicas </t>
  </si>
  <si>
    <t>Contrataciones  2012</t>
  </si>
  <si>
    <t>Contrataciones  2013</t>
  </si>
  <si>
    <t xml:space="preserve">Contraloría General de la República </t>
  </si>
  <si>
    <t xml:space="preserve">Corte Suprema de Justicia </t>
  </si>
  <si>
    <t xml:space="preserve">Ministerio Agropecuario y Forestal </t>
  </si>
  <si>
    <t xml:space="preserve">Ministerio de Ambiente y Recursos Naturales </t>
  </si>
  <si>
    <t xml:space="preserve">Ministerio de Defensa </t>
  </si>
  <si>
    <t xml:space="preserve">Ministerio de Economía Familiar, Comunitaria, Cooperativa y Asociativa </t>
  </si>
  <si>
    <t xml:space="preserve">Ministerio de Educación </t>
  </si>
  <si>
    <t xml:space="preserve">Ministerio de Fomento, Industria y Comercio </t>
  </si>
  <si>
    <t>Ministerio de Gobernación</t>
  </si>
  <si>
    <t xml:space="preserve">Ministerio de Hacienda y Crédito Público </t>
  </si>
  <si>
    <t xml:space="preserve">Ministerio de la Familia </t>
  </si>
  <si>
    <t xml:space="preserve">Ministerio de Relaciones Exteriores </t>
  </si>
  <si>
    <t xml:space="preserve">Ministerio de Salud </t>
  </si>
  <si>
    <t xml:space="preserve">Ministerio de Transporte e Infraestructura </t>
  </si>
  <si>
    <t xml:space="preserve">Ministerio del Trabajo </t>
  </si>
  <si>
    <t xml:space="preserve">Presidencia de la República </t>
  </si>
  <si>
    <t xml:space="preserve">Procuraduría General de la República </t>
  </si>
  <si>
    <t>Empresa Nicaragüense de Construcciones</t>
  </si>
  <si>
    <t>Ministerio de Energía Y Minas</t>
  </si>
  <si>
    <t>Ministerio de la Juventud</t>
  </si>
  <si>
    <t>Ministerio de la Mujer</t>
  </si>
  <si>
    <t>Notas:</t>
  </si>
  <si>
    <t>1. No se colocó al Ministerio de Energía y Minas, en vista que sus PAC publicados presentan detalles de los procedimientos, pero no de los montos de los mismos.</t>
  </si>
  <si>
    <t>(dólares)</t>
  </si>
  <si>
    <t>2. Esta base se conformó a partir de la publicación en el portal www.nicaraguacompra.gob.ni de la DGCE del MHCP de los PAC del 2012 con sus respectivas modificaciones a octubre del 2012.</t>
  </si>
  <si>
    <t>3/: El tipo de cambio que se utilizó fue el promedio anual de 2012 publicado en el portal http://www.bcn.gob.ni/estadisticas/mercados_cambiarios/tipo_cambio/cordoba_dolar/cambio_historico/tipocambio2012.pdf del BCN</t>
  </si>
  <si>
    <t>1. Esta base se conformó a partir de la publicación en el portal www.nicaraguacompra.gob.ni de la DGCE del MHCP de los PAC del 2013 con sus respectivas modificaciones a octubre del 2013.</t>
  </si>
  <si>
    <t>2/: El tipo de cambio que se utilizó fue el de 2013 que aparece en el MPMP 2014-2017 en el portal http://www.hacienda.gob.ni/hacienda/ppresupuesto2014/ del MHCP</t>
  </si>
  <si>
    <t>2. Esta base se conformó a partir de la publicación en el portal www.nicaraguacompra.gob.ni de la DGCE del MHCP de los PAC del 2012.</t>
  </si>
  <si>
    <t>Unidad de Análisis Financiero</t>
  </si>
  <si>
    <t>Secretaría Ejecutiva del SINAPRED</t>
  </si>
  <si>
    <t>Procuradoría para la Defensa de los Derechos Humanos</t>
  </si>
  <si>
    <t>Procuradoría General de la República</t>
  </si>
  <si>
    <t>Presidencia de la República</t>
  </si>
  <si>
    <t>Ministerio del Trabajo</t>
  </si>
  <si>
    <t>Ministerio de Transporte E Infraestructura</t>
  </si>
  <si>
    <t>Ministerio de Salud</t>
  </si>
  <si>
    <t>Ministerio de Relaciones Exteriores</t>
  </si>
  <si>
    <t>Ministerio de La Mujer</t>
  </si>
  <si>
    <t>Ministerio de La Juventud</t>
  </si>
  <si>
    <t>Ministerio de La Familia, Adolescencia Y Niñez</t>
  </si>
  <si>
    <t>Ministerio de Hacienda Y Crédito Público</t>
  </si>
  <si>
    <t>Ministerio de Fomento, Industria Y Comercio</t>
  </si>
  <si>
    <t>Ministerio de Educación</t>
  </si>
  <si>
    <t>Ministerio de Economía Familiar, Comunitaria, Cooperativa Y Asociativa</t>
  </si>
  <si>
    <t>Ministerio de Defensa</t>
  </si>
  <si>
    <t>Ministerio de Ambiente y de los Recursos Naturales</t>
  </si>
  <si>
    <t>Ministerio Agropecuario y Forestal</t>
  </si>
  <si>
    <t>Instituto Nicaragüense de la Seguridad Social</t>
  </si>
  <si>
    <t>Instituto Nicaragüense de la Pesca y la Acuicultura</t>
  </si>
  <si>
    <t>Empresa Nicaragüense de Importaciones</t>
  </si>
  <si>
    <t>Empresa Nicaraguense de Construcciones</t>
  </si>
  <si>
    <t>Direccion General de Servicios Aduaneros</t>
  </si>
  <si>
    <t>Drirección General de Ingresos</t>
  </si>
  <si>
    <t>Corte Suprema de Justicia</t>
  </si>
  <si>
    <t>Contraloría General de la República</t>
  </si>
  <si>
    <t>Carrera Aministrativa Municipal</t>
  </si>
  <si>
    <t xml:space="preserve">Consultorias </t>
  </si>
  <si>
    <t>Contrataciones  2014</t>
  </si>
  <si>
    <t>1. Esta base se conformó a partir de la publicación en el portal www.nicaraguacompra.gob.ni de la DGCE del MHCP de los pre-PAC del 2014 con sus respectivas modificaciones a Noviembre del 2013.</t>
  </si>
  <si>
    <t>Notas</t>
  </si>
  <si>
    <t>2. El tipo de cambio que se utilizó fue el de 2014 que aparece en el MPMP 2014-2017 en el portal http://www.hacienda.gob.ni/hacienda/ppresupuesto2014/ del MHCP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</si>
</sst>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 * #,##0.00_ ;_ * \-#,##0.00_ ;_ * &quot;-&quot;??_ ;_ @_ "/>
    <numFmt numFmtId="165" formatCode="_ &quot;C$&quot;\ * #,##0.00_ ;_ &quot;C$&quot;\ * \-#,##0.00_ ;_ &quot;C$&quot;\ * &quot;-&quot;??_ ;_ @_ "/>
    <numFmt numFmtId="166" formatCode="&quot;C$&quot;\ #,##0;&quot;C$&quot;\ \-#,##0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#,##0\ &quot;$&quot;;[Red]\-#,##0\ &quot;$&quot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0"/>
      <name val="Times New Roman"/>
      <family val="1"/>
    </font>
    <font>
      <i/>
      <sz val="9"/>
      <color indexed="17"/>
      <name val="Times New Roman"/>
      <family val="1"/>
    </font>
    <font>
      <b/>
      <sz val="8"/>
      <color indexed="8"/>
      <name val="Arial"/>
      <family val="2"/>
    </font>
    <font>
      <i/>
      <sz val="7"/>
      <color indexed="8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i/>
      <sz val="8"/>
      <color indexed="1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sz val="8"/>
      <color indexed="8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0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7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10" fillId="10" borderId="1" applyNumberFormat="0" applyAlignment="0" applyProtection="0"/>
    <xf numFmtId="0" fontId="11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22" borderId="0" applyNumberFormat="0" applyBorder="0" applyAlignment="0" applyProtection="0"/>
    <xf numFmtId="0" fontId="13" fillId="0" borderId="4" applyNumberFormat="0" applyAlignment="0"/>
    <xf numFmtId="0" fontId="14" fillId="0" borderId="4" applyNumberFormat="0">
      <alignment horizontal="left" indent="2"/>
    </xf>
    <xf numFmtId="0" fontId="15" fillId="0" borderId="4" applyNumberFormat="0" applyAlignment="0"/>
    <xf numFmtId="0" fontId="16" fillId="0" borderId="4" applyNumberFormat="0" applyAlignment="0"/>
    <xf numFmtId="0" fontId="17" fillId="0" borderId="4" applyNumberFormat="0" applyAlignment="0"/>
    <xf numFmtId="0" fontId="18" fillId="0" borderId="4" applyNumberFormat="0" applyAlignment="0"/>
    <xf numFmtId="0" fontId="18" fillId="0" borderId="4" applyNumberFormat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23" borderId="5" applyNumberFormat="0" applyFont="0" applyAlignment="0" applyProtection="0"/>
    <xf numFmtId="9" fontId="3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9" fillId="0" borderId="9" applyNumberFormat="0" applyFill="0" applyAlignment="0" applyProtection="0"/>
    <xf numFmtId="0" fontId="25" fillId="0" borderId="10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6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7" fillId="0" borderId="0"/>
    <xf numFmtId="0" fontId="27" fillId="0" borderId="0"/>
    <xf numFmtId="0" fontId="27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0" xfId="0"/>
    <xf numFmtId="0" fontId="30" fillId="0" borderId="0" xfId="0" applyFont="1" applyFill="1" applyBorder="1" applyAlignment="1">
      <alignment wrapText="1"/>
    </xf>
    <xf numFmtId="0" fontId="33" fillId="0" borderId="0" xfId="0" applyFont="1" applyFill="1" applyBorder="1" applyAlignment="1">
      <alignment horizontal="center"/>
    </xf>
    <xf numFmtId="0" fontId="28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31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33" fillId="0" borderId="0" xfId="1" applyNumberFormat="1" applyFont="1" applyFill="1" applyBorder="1" applyAlignment="1">
      <alignment horizontal="left" vertical="center"/>
    </xf>
    <xf numFmtId="0" fontId="29" fillId="0" borderId="0" xfId="0" applyFont="1"/>
    <xf numFmtId="0" fontId="34" fillId="0" borderId="0" xfId="0" applyFont="1"/>
    <xf numFmtId="43" fontId="30" fillId="0" borderId="0" xfId="103" applyFont="1" applyFill="1" applyBorder="1" applyAlignment="1">
      <alignment vertical="center"/>
    </xf>
    <xf numFmtId="43" fontId="30" fillId="0" borderId="0" xfId="103" applyFont="1" applyFill="1" applyBorder="1" applyAlignment="1"/>
    <xf numFmtId="43" fontId="32" fillId="0" borderId="0" xfId="103" applyFont="1" applyFill="1" applyBorder="1" applyAlignment="1">
      <alignment vertical="center"/>
    </xf>
    <xf numFmtId="0" fontId="28" fillId="0" borderId="11" xfId="0" applyFont="1" applyBorder="1" applyAlignment="1">
      <alignment wrapText="1"/>
    </xf>
    <xf numFmtId="0" fontId="33" fillId="0" borderId="11" xfId="1" applyNumberFormat="1" applyFont="1" applyFill="1" applyBorder="1" applyAlignment="1">
      <alignment vertical="center"/>
    </xf>
    <xf numFmtId="0" fontId="0" fillId="0" borderId="12" xfId="0" applyBorder="1" applyAlignment="1"/>
    <xf numFmtId="0" fontId="0" fillId="0" borderId="12" xfId="0" applyBorder="1" applyAlignment="1">
      <alignment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/>
    <xf numFmtId="43" fontId="31" fillId="0" borderId="0" xfId="103" applyFont="1" applyFill="1" applyBorder="1"/>
    <xf numFmtId="43" fontId="31" fillId="0" borderId="0" xfId="103" applyFont="1" applyFill="1" applyBorder="1" applyAlignment="1">
      <alignment horizontal="right" vertical="center"/>
    </xf>
    <xf numFmtId="43" fontId="33" fillId="0" borderId="0" xfId="103" applyFont="1" applyFill="1" applyBorder="1"/>
    <xf numFmtId="0" fontId="32" fillId="0" borderId="0" xfId="0" applyFont="1" applyBorder="1"/>
    <xf numFmtId="0" fontId="33" fillId="0" borderId="11" xfId="0" applyFont="1" applyFill="1" applyBorder="1" applyAlignment="1">
      <alignment horizontal="center" vertical="center"/>
    </xf>
    <xf numFmtId="0" fontId="0" fillId="0" borderId="12" xfId="0" applyBorder="1"/>
    <xf numFmtId="0" fontId="30" fillId="0" borderId="0" xfId="0" applyFont="1"/>
    <xf numFmtId="0" fontId="0" fillId="0" borderId="11" xfId="0" applyBorder="1" applyAlignment="1">
      <alignment vertical="center" wrapText="1"/>
    </xf>
    <xf numFmtId="0" fontId="35" fillId="0" borderId="0" xfId="0" applyFont="1" applyAlignment="1"/>
    <xf numFmtId="0" fontId="33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6" fillId="0" borderId="0" xfId="0" applyFont="1"/>
    <xf numFmtId="0" fontId="36" fillId="0" borderId="0" xfId="0" applyFont="1" applyAlignment="1">
      <alignment wrapText="1"/>
    </xf>
    <xf numFmtId="43" fontId="32" fillId="0" borderId="0" xfId="103" applyFont="1" applyFill="1" applyBorder="1"/>
    <xf numFmtId="43" fontId="30" fillId="0" borderId="0" xfId="103" applyFont="1" applyFill="1" applyBorder="1"/>
    <xf numFmtId="0" fontId="32" fillId="0" borderId="0" xfId="0" applyFont="1" applyFill="1" applyBorder="1" applyAlignment="1">
      <alignment wrapText="1"/>
    </xf>
    <xf numFmtId="0" fontId="0" fillId="0" borderId="0" xfId="0" applyFill="1"/>
    <xf numFmtId="0" fontId="30" fillId="0" borderId="0" xfId="0" applyFont="1" applyFill="1" applyBorder="1" applyAlignment="1">
      <alignment horizontal="left" vertical="center" wrapText="1"/>
    </xf>
    <xf numFmtId="43" fontId="37" fillId="0" borderId="0" xfId="103" applyFont="1" applyFill="1" applyBorder="1" applyAlignment="1" applyProtection="1">
      <alignment horizontal="right" vertical="center"/>
    </xf>
    <xf numFmtId="0" fontId="33" fillId="0" borderId="0" xfId="1" applyNumberFormat="1" applyFont="1" applyFill="1" applyBorder="1" applyAlignment="1">
      <alignment vertical="center" wrapText="1"/>
    </xf>
    <xf numFmtId="0" fontId="33" fillId="0" borderId="0" xfId="1" applyNumberFormat="1" applyFont="1" applyFill="1" applyBorder="1" applyAlignment="1">
      <alignment vertical="center"/>
    </xf>
    <xf numFmtId="0" fontId="33" fillId="0" borderId="11" xfId="1" applyNumberFormat="1" applyFont="1" applyFill="1" applyBorder="1" applyAlignment="1">
      <alignment vertical="center" wrapText="1"/>
    </xf>
    <xf numFmtId="0" fontId="34" fillId="0" borderId="0" xfId="0" applyFont="1" applyAlignment="1">
      <alignment wrapText="1"/>
    </xf>
    <xf numFmtId="0" fontId="34" fillId="0" borderId="0" xfId="0" applyFont="1" applyAlignment="1"/>
    <xf numFmtId="0" fontId="29" fillId="0" borderId="0" xfId="0" applyFont="1" applyAlignment="1">
      <alignment wrapText="1"/>
    </xf>
    <xf numFmtId="0" fontId="29" fillId="0" borderId="0" xfId="0" applyFont="1" applyAlignment="1"/>
    <xf numFmtId="0" fontId="0" fillId="0" borderId="0" xfId="0" applyFont="1"/>
  </cellXfs>
  <cellStyles count="104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Buena 2" xfId="25"/>
    <cellStyle name="Cálculo 2" xfId="26"/>
    <cellStyle name="Celda de comprobación 2" xfId="27"/>
    <cellStyle name="Celda vinculada 2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Incorrecto 2" xfId="37"/>
    <cellStyle name="Millares" xfId="103" builtinId="3"/>
    <cellStyle name="Millares 10" xfId="38"/>
    <cellStyle name="Millares 12" xfId="39"/>
    <cellStyle name="Millares 14" xfId="40"/>
    <cellStyle name="Millares 16" xfId="41"/>
    <cellStyle name="Millares 2" xfId="2"/>
    <cellStyle name="Millares 2 2" xfId="6"/>
    <cellStyle name="Millares 2 3" xfId="42"/>
    <cellStyle name="Millares 2 4" xfId="78"/>
    <cellStyle name="Millares 2 5" xfId="89"/>
    <cellStyle name="Millares 2 6" xfId="94"/>
    <cellStyle name="Millares 2 7" xfId="98"/>
    <cellStyle name="Millares 3" xfId="93"/>
    <cellStyle name="Millares 4 2" xfId="43"/>
    <cellStyle name="Millares 4 3" xfId="44"/>
    <cellStyle name="Millares 4 4" xfId="45"/>
    <cellStyle name="Moneda 2" xfId="5"/>
    <cellStyle name="Moneda 2 2" xfId="46"/>
    <cellStyle name="Moneda 3" xfId="96"/>
    <cellStyle name="Neutral 2" xfId="47"/>
    <cellStyle name="Nivel1" xfId="48"/>
    <cellStyle name="Nivel2" xfId="49"/>
    <cellStyle name="Nivel3" xfId="50"/>
    <cellStyle name="Nivel4" xfId="51"/>
    <cellStyle name="Nivel5" xfId="52"/>
    <cellStyle name="Nivel6" xfId="53"/>
    <cellStyle name="Nivel7" xfId="54"/>
    <cellStyle name="Normal" xfId="0" builtinId="0"/>
    <cellStyle name="Normal 10" xfId="92"/>
    <cellStyle name="Normal 10 2" xfId="101"/>
    <cellStyle name="Normal 11" xfId="55"/>
    <cellStyle name="Normal 12" xfId="56"/>
    <cellStyle name="Normal 13" xfId="57"/>
    <cellStyle name="Normal 14" xfId="58"/>
    <cellStyle name="Normal 15" xfId="59"/>
    <cellStyle name="Normal 17" xfId="60"/>
    <cellStyle name="Normal 18" xfId="61"/>
    <cellStyle name="Normal 2" xfId="1"/>
    <cellStyle name="Normal 2 2" xfId="3"/>
    <cellStyle name="Normal 2 2 2" xfId="80"/>
    <cellStyle name="Normal 2 2 2 2" xfId="81"/>
    <cellStyle name="Normal 2 2 3" xfId="79"/>
    <cellStyle name="Normal 2 2 4" xfId="90"/>
    <cellStyle name="Normal 2 3" xfId="62"/>
    <cellStyle name="Normal 2 3 2" xfId="82"/>
    <cellStyle name="Normal 2 4" xfId="63"/>
    <cellStyle name="Normal 2 4 2" xfId="83"/>
    <cellStyle name="Normal 2 5" xfId="84"/>
    <cellStyle name="Normal 2 6" xfId="97"/>
    <cellStyle name="Normal 2 6 2" xfId="102"/>
    <cellStyle name="Normal 2_2. SEGUIMIENTO POA 2009 PROMIPYME" xfId="64"/>
    <cellStyle name="Normal 3" xfId="4"/>
    <cellStyle name="Normal 3 2" xfId="99"/>
    <cellStyle name="Normal 4" xfId="85"/>
    <cellStyle name="Normal 4 2" xfId="87"/>
    <cellStyle name="Normal 4 3" xfId="95"/>
    <cellStyle name="Normal 5" xfId="86"/>
    <cellStyle name="Normal 6" xfId="65"/>
    <cellStyle name="Normal 7" xfId="66"/>
    <cellStyle name="Normal 8" xfId="91"/>
    <cellStyle name="Normal 8 2" xfId="100"/>
    <cellStyle name="Normal 9" xfId="67"/>
    <cellStyle name="Notas 2" xfId="68"/>
    <cellStyle name="Porcentual 2" xfId="69"/>
    <cellStyle name="Salida 2" xfId="70"/>
    <cellStyle name="SnipRepFormato6" xfId="88"/>
    <cellStyle name="Texto de advertencia 2" xfId="71"/>
    <cellStyle name="Texto explicativo 2" xfId="72"/>
    <cellStyle name="Título 1 2" xfId="74"/>
    <cellStyle name="Título 2 2" xfId="75"/>
    <cellStyle name="Título 3 2" xfId="76"/>
    <cellStyle name="Título 4" xfId="73"/>
    <cellStyle name="Total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2"/>
  <sheetViews>
    <sheetView showGridLines="0" tabSelected="1" workbookViewId="0">
      <pane ySplit="4" topLeftCell="A5" activePane="bottomLeft" state="frozen"/>
      <selection pane="bottomLeft" activeCell="D15" sqref="D15"/>
    </sheetView>
  </sheetViews>
  <sheetFormatPr baseColWidth="10" defaultRowHeight="15" x14ac:dyDescent="0.25"/>
  <cols>
    <col min="1" max="1" width="3.85546875" style="6" customWidth="1"/>
    <col min="2" max="2" width="60.7109375" style="9" customWidth="1"/>
    <col min="3" max="7" width="20.7109375" style="6" customWidth="1"/>
    <col min="8" max="16384" width="11.42578125" style="6"/>
  </cols>
  <sheetData>
    <row r="1" spans="1:7" x14ac:dyDescent="0.25">
      <c r="A1" s="13" t="s">
        <v>90</v>
      </c>
    </row>
    <row r="2" spans="1:7" x14ac:dyDescent="0.25">
      <c r="A2" s="14" t="s">
        <v>87</v>
      </c>
    </row>
    <row r="3" spans="1:7" ht="7.5" customHeight="1" thickBot="1" x14ac:dyDescent="0.3"/>
    <row r="4" spans="1:7" s="5" customFormat="1" ht="15.75" thickBot="1" x14ac:dyDescent="0.3">
      <c r="A4" s="19" t="s">
        <v>86</v>
      </c>
      <c r="B4" s="18"/>
      <c r="C4" s="28" t="s">
        <v>73</v>
      </c>
      <c r="D4" s="28" t="s">
        <v>75</v>
      </c>
      <c r="E4" s="28" t="s">
        <v>3</v>
      </c>
      <c r="F4" s="28" t="s">
        <v>74</v>
      </c>
      <c r="G4" s="28" t="s">
        <v>88</v>
      </c>
    </row>
    <row r="5" spans="1:7" s="5" customFormat="1" ht="7.5" customHeight="1" x14ac:dyDescent="0.25">
      <c r="A5" s="12"/>
      <c r="B5" s="8"/>
      <c r="C5" s="4"/>
      <c r="D5" s="4"/>
      <c r="E5" s="4"/>
      <c r="F5" s="4"/>
      <c r="G5" s="4"/>
    </row>
    <row r="6" spans="1:7" x14ac:dyDescent="0.25">
      <c r="B6" s="30" t="s">
        <v>6</v>
      </c>
      <c r="C6" s="15">
        <v>43521400.590000004</v>
      </c>
      <c r="D6" s="15">
        <v>0</v>
      </c>
      <c r="E6" s="15">
        <v>2895000</v>
      </c>
      <c r="F6" s="15">
        <v>16662593.609999999</v>
      </c>
      <c r="G6" s="16">
        <v>63078994.200000003</v>
      </c>
    </row>
    <row r="7" spans="1:7" x14ac:dyDescent="0.25">
      <c r="B7" s="30" t="s">
        <v>7</v>
      </c>
      <c r="C7" s="15">
        <v>5518358.4100000001</v>
      </c>
      <c r="D7" s="15">
        <v>0</v>
      </c>
      <c r="E7" s="15">
        <v>0</v>
      </c>
      <c r="F7" s="15">
        <v>250000</v>
      </c>
      <c r="G7" s="16">
        <v>5768358.4100000001</v>
      </c>
    </row>
    <row r="8" spans="1:7" x14ac:dyDescent="0.25">
      <c r="B8" s="30" t="s">
        <v>8</v>
      </c>
      <c r="C8" s="15">
        <v>86525170.840000004</v>
      </c>
      <c r="D8" s="15">
        <v>440000</v>
      </c>
      <c r="E8" s="15">
        <v>16364000</v>
      </c>
      <c r="F8" s="15">
        <v>56600252.780000001</v>
      </c>
      <c r="G8" s="16">
        <v>159929423.62</v>
      </c>
    </row>
    <row r="9" spans="1:7" x14ac:dyDescent="0.25">
      <c r="B9" s="30" t="s">
        <v>9</v>
      </c>
      <c r="C9" s="15">
        <v>33351899</v>
      </c>
      <c r="D9" s="15">
        <v>2000000</v>
      </c>
      <c r="E9" s="15">
        <v>0</v>
      </c>
      <c r="F9" s="15">
        <v>15935690</v>
      </c>
      <c r="G9" s="16">
        <v>51287589</v>
      </c>
    </row>
    <row r="10" spans="1:7" x14ac:dyDescent="0.25">
      <c r="B10" s="30" t="s">
        <v>10</v>
      </c>
      <c r="C10" s="15">
        <v>4613860</v>
      </c>
      <c r="D10" s="15">
        <v>0</v>
      </c>
      <c r="E10" s="15">
        <v>4039609.91</v>
      </c>
      <c r="F10" s="15">
        <v>0</v>
      </c>
      <c r="G10" s="16">
        <v>8653469.9100000001</v>
      </c>
    </row>
    <row r="11" spans="1:7" x14ac:dyDescent="0.25">
      <c r="B11" s="30" t="s">
        <v>76</v>
      </c>
      <c r="C11" s="15">
        <v>8125897.5</v>
      </c>
      <c r="D11" s="15">
        <v>0</v>
      </c>
      <c r="E11" s="15">
        <v>0</v>
      </c>
      <c r="F11" s="15">
        <v>20360347.850000001</v>
      </c>
      <c r="G11" s="16">
        <v>28486245.350000001</v>
      </c>
    </row>
    <row r="12" spans="1:7" x14ac:dyDescent="0.25">
      <c r="B12" s="30" t="s">
        <v>11</v>
      </c>
      <c r="C12" s="15">
        <v>1079938.2000000002</v>
      </c>
      <c r="D12" s="15">
        <v>155500</v>
      </c>
      <c r="E12" s="15">
        <v>0</v>
      </c>
      <c r="F12" s="15">
        <v>2127918.19</v>
      </c>
      <c r="G12" s="16">
        <v>3363356.39</v>
      </c>
    </row>
    <row r="13" spans="1:7" x14ac:dyDescent="0.25">
      <c r="B13" s="30" t="s">
        <v>12</v>
      </c>
      <c r="C13" s="15">
        <v>447091</v>
      </c>
      <c r="D13" s="15">
        <v>0</v>
      </c>
      <c r="E13" s="15">
        <v>0</v>
      </c>
      <c r="F13" s="15">
        <v>170418</v>
      </c>
      <c r="G13" s="16">
        <v>617509</v>
      </c>
    </row>
    <row r="14" spans="1:7" x14ac:dyDescent="0.25">
      <c r="B14" s="30" t="s">
        <v>13</v>
      </c>
      <c r="C14" s="15">
        <v>1270124.21</v>
      </c>
      <c r="D14" s="15">
        <v>0</v>
      </c>
      <c r="E14" s="15">
        <v>0</v>
      </c>
      <c r="F14" s="15">
        <v>530391</v>
      </c>
      <c r="G14" s="16">
        <v>1800515.21</v>
      </c>
    </row>
    <row r="15" spans="1:7" x14ac:dyDescent="0.25">
      <c r="B15" s="30" t="s">
        <v>14</v>
      </c>
      <c r="C15" s="15">
        <v>2123792.0600000005</v>
      </c>
      <c r="D15" s="15">
        <v>0</v>
      </c>
      <c r="E15" s="15">
        <v>37148</v>
      </c>
      <c r="F15" s="15">
        <v>4507971.6400000006</v>
      </c>
      <c r="G15" s="16">
        <v>6668911.7000000011</v>
      </c>
    </row>
    <row r="16" spans="1:7" x14ac:dyDescent="0.25">
      <c r="B16" s="30" t="s">
        <v>15</v>
      </c>
      <c r="C16" s="15">
        <v>1960941</v>
      </c>
      <c r="D16" s="15">
        <v>343400</v>
      </c>
      <c r="E16" s="15">
        <v>0</v>
      </c>
      <c r="F16" s="15">
        <v>417080</v>
      </c>
      <c r="G16" s="16">
        <v>2721421</v>
      </c>
    </row>
    <row r="17" spans="2:7" x14ac:dyDescent="0.25">
      <c r="B17" s="30" t="s">
        <v>92</v>
      </c>
      <c r="C17" s="15">
        <v>18095344.43</v>
      </c>
      <c r="D17" s="15">
        <v>0</v>
      </c>
      <c r="E17" s="15">
        <v>0</v>
      </c>
      <c r="F17" s="15">
        <v>6983722.8199999994</v>
      </c>
      <c r="G17" s="16">
        <v>25079067.25</v>
      </c>
    </row>
    <row r="18" spans="2:7" x14ac:dyDescent="0.25">
      <c r="B18" s="30" t="s">
        <v>16</v>
      </c>
      <c r="C18" s="15">
        <v>8418500</v>
      </c>
      <c r="D18" s="15">
        <v>240000</v>
      </c>
      <c r="E18" s="15">
        <v>0</v>
      </c>
      <c r="F18" s="15">
        <v>4120400</v>
      </c>
      <c r="G18" s="16">
        <v>12778900</v>
      </c>
    </row>
    <row r="19" spans="2:7" x14ac:dyDescent="0.25">
      <c r="B19" s="30" t="s">
        <v>17</v>
      </c>
      <c r="C19" s="15">
        <v>21658561.302631244</v>
      </c>
      <c r="D19" s="15">
        <v>0</v>
      </c>
      <c r="E19" s="15">
        <v>0</v>
      </c>
      <c r="F19" s="15">
        <v>92642778.386672169</v>
      </c>
      <c r="G19" s="16">
        <v>114301339.68930341</v>
      </c>
    </row>
    <row r="20" spans="2:7" x14ac:dyDescent="0.25">
      <c r="B20" s="30" t="s">
        <v>18</v>
      </c>
      <c r="C20" s="15">
        <v>1321000</v>
      </c>
      <c r="D20" s="15">
        <v>0</v>
      </c>
      <c r="E20" s="15">
        <v>0</v>
      </c>
      <c r="F20" s="15">
        <v>420000</v>
      </c>
      <c r="G20" s="16">
        <v>1741000</v>
      </c>
    </row>
    <row r="21" spans="2:7" x14ac:dyDescent="0.25">
      <c r="B21" s="30" t="s">
        <v>19</v>
      </c>
      <c r="C21" s="15">
        <v>17381315.690000001</v>
      </c>
      <c r="D21" s="15">
        <v>0</v>
      </c>
      <c r="E21" s="15">
        <v>0</v>
      </c>
      <c r="F21" s="15">
        <v>20664392.839999996</v>
      </c>
      <c r="G21" s="16">
        <v>38045708.530000001</v>
      </c>
    </row>
    <row r="22" spans="2:7" x14ac:dyDescent="0.25">
      <c r="B22" s="30" t="s">
        <v>93</v>
      </c>
      <c r="C22" s="15">
        <v>249737378.64499995</v>
      </c>
      <c r="D22" s="15">
        <v>130000</v>
      </c>
      <c r="E22" s="15">
        <v>5242584</v>
      </c>
      <c r="F22" s="15">
        <v>69913438.639999986</v>
      </c>
      <c r="G22" s="16">
        <v>325023401.28499997</v>
      </c>
    </row>
    <row r="23" spans="2:7" x14ac:dyDescent="0.25">
      <c r="B23" s="30" t="s">
        <v>77</v>
      </c>
      <c r="C23" s="15">
        <v>0</v>
      </c>
      <c r="D23" s="15">
        <v>0</v>
      </c>
      <c r="E23" s="15">
        <v>0</v>
      </c>
      <c r="F23" s="15">
        <v>548000</v>
      </c>
      <c r="G23" s="16">
        <v>548000</v>
      </c>
    </row>
    <row r="24" spans="2:7" x14ac:dyDescent="0.25">
      <c r="B24" s="30" t="s">
        <v>78</v>
      </c>
      <c r="C24" s="15">
        <v>39200583.039999999</v>
      </c>
      <c r="D24" s="15">
        <v>0</v>
      </c>
      <c r="E24" s="15">
        <v>10031500</v>
      </c>
      <c r="F24" s="15">
        <v>33001669.940000001</v>
      </c>
      <c r="G24" s="16">
        <v>82233752.980000004</v>
      </c>
    </row>
    <row r="25" spans="2:7" x14ac:dyDescent="0.25">
      <c r="B25" s="30" t="s">
        <v>20</v>
      </c>
      <c r="C25" s="15">
        <v>42631412.405090995</v>
      </c>
      <c r="D25" s="15">
        <v>0</v>
      </c>
      <c r="E25" s="15">
        <v>92189641.5</v>
      </c>
      <c r="F25" s="15">
        <v>51177814.421017006</v>
      </c>
      <c r="G25" s="16">
        <v>185998868.32610798</v>
      </c>
    </row>
    <row r="26" spans="2:7" x14ac:dyDescent="0.25">
      <c r="B26" s="30" t="s">
        <v>21</v>
      </c>
      <c r="C26" s="15">
        <v>463000</v>
      </c>
      <c r="D26" s="15">
        <v>0</v>
      </c>
      <c r="E26" s="15">
        <v>0</v>
      </c>
      <c r="F26" s="15">
        <v>417000</v>
      </c>
      <c r="G26" s="16">
        <v>880000</v>
      </c>
    </row>
    <row r="27" spans="2:7" x14ac:dyDescent="0.25">
      <c r="B27" s="30" t="s">
        <v>22</v>
      </c>
      <c r="C27" s="15">
        <v>1457161.1600000001</v>
      </c>
      <c r="D27" s="15">
        <v>0</v>
      </c>
      <c r="E27" s="15">
        <v>0</v>
      </c>
      <c r="F27" s="15">
        <v>147915.13</v>
      </c>
      <c r="G27" s="16">
        <v>1605076.29</v>
      </c>
    </row>
    <row r="28" spans="2:7" x14ac:dyDescent="0.25">
      <c r="B28" s="30" t="s">
        <v>23</v>
      </c>
      <c r="C28" s="15">
        <v>305000</v>
      </c>
      <c r="D28" s="15">
        <v>0</v>
      </c>
      <c r="E28" s="15">
        <v>0</v>
      </c>
      <c r="F28" s="15">
        <v>0</v>
      </c>
      <c r="G28" s="16">
        <v>305000</v>
      </c>
    </row>
    <row r="29" spans="2:7" x14ac:dyDescent="0.25">
      <c r="B29" s="30" t="s">
        <v>24</v>
      </c>
      <c r="C29" s="15">
        <v>339818604.81999999</v>
      </c>
      <c r="D29" s="15">
        <v>2459893.9900000002</v>
      </c>
      <c r="E29" s="15">
        <v>1607598070.96</v>
      </c>
      <c r="F29" s="15">
        <v>368238580.24000001</v>
      </c>
      <c r="G29" s="16">
        <v>2318115150.0099998</v>
      </c>
    </row>
    <row r="30" spans="2:7" x14ac:dyDescent="0.25">
      <c r="B30" s="30" t="s">
        <v>25</v>
      </c>
      <c r="C30" s="15">
        <v>14184589.579999998</v>
      </c>
      <c r="D30" s="15">
        <v>115000</v>
      </c>
      <c r="E30" s="15">
        <v>0</v>
      </c>
      <c r="F30" s="15">
        <v>45797000</v>
      </c>
      <c r="G30" s="16">
        <v>60096589.579999998</v>
      </c>
    </row>
    <row r="31" spans="2:7" x14ac:dyDescent="0.25">
      <c r="B31" s="30" t="s">
        <v>26</v>
      </c>
      <c r="C31" s="15">
        <v>403123162.20449984</v>
      </c>
      <c r="D31" s="15">
        <v>109794670.36500001</v>
      </c>
      <c r="E31" s="15">
        <v>1596128337.80885</v>
      </c>
      <c r="F31" s="15">
        <v>25153757.880000003</v>
      </c>
      <c r="G31" s="16">
        <v>2134199928.2583501</v>
      </c>
    </row>
    <row r="32" spans="2:7" x14ac:dyDescent="0.25">
      <c r="B32" s="30" t="s">
        <v>109</v>
      </c>
      <c r="C32" s="15">
        <v>1487000</v>
      </c>
      <c r="D32" s="15">
        <v>0</v>
      </c>
      <c r="E32" s="15">
        <v>250000</v>
      </c>
      <c r="F32" s="15">
        <v>1354000</v>
      </c>
      <c r="G32" s="16">
        <v>3091000</v>
      </c>
    </row>
    <row r="33" spans="2:7" x14ac:dyDescent="0.25">
      <c r="B33" s="30" t="s">
        <v>28</v>
      </c>
      <c r="C33" s="15">
        <v>69924937.349999994</v>
      </c>
      <c r="D33" s="15">
        <v>32596621.079999998</v>
      </c>
      <c r="E33" s="15">
        <v>5686451</v>
      </c>
      <c r="F33" s="15">
        <v>28036391.870000001</v>
      </c>
      <c r="G33" s="16">
        <v>136244401.30000001</v>
      </c>
    </row>
    <row r="34" spans="2:7" x14ac:dyDescent="0.25">
      <c r="B34" s="30" t="s">
        <v>79</v>
      </c>
      <c r="C34" s="15">
        <v>1114580</v>
      </c>
      <c r="D34" s="15">
        <v>0</v>
      </c>
      <c r="E34" s="15">
        <v>0</v>
      </c>
      <c r="F34" s="15">
        <v>47000</v>
      </c>
      <c r="G34" s="16">
        <v>1161580</v>
      </c>
    </row>
    <row r="35" spans="2:7" x14ac:dyDescent="0.25">
      <c r="B35" s="30" t="s">
        <v>29</v>
      </c>
      <c r="C35" s="15">
        <v>17619000</v>
      </c>
      <c r="D35" s="15">
        <v>300000</v>
      </c>
      <c r="E35" s="15">
        <v>38190000</v>
      </c>
      <c r="F35" s="15">
        <v>7865900</v>
      </c>
      <c r="G35" s="16">
        <v>63974900</v>
      </c>
    </row>
    <row r="36" spans="2:7" x14ac:dyDescent="0.25">
      <c r="B36" s="30" t="s">
        <v>30</v>
      </c>
      <c r="C36" s="15">
        <v>156414006.92482129</v>
      </c>
      <c r="D36" s="15">
        <v>904675</v>
      </c>
      <c r="E36" s="15">
        <v>196412466.25999999</v>
      </c>
      <c r="F36" s="15">
        <v>22092695.8717</v>
      </c>
      <c r="G36" s="16">
        <v>375823844.05652124</v>
      </c>
    </row>
    <row r="37" spans="2:7" x14ac:dyDescent="0.25">
      <c r="B37" s="30" t="s">
        <v>31</v>
      </c>
      <c r="C37" s="15">
        <v>4378950.8899999997</v>
      </c>
      <c r="D37" s="15">
        <v>36000</v>
      </c>
      <c r="E37" s="15">
        <v>250000</v>
      </c>
      <c r="F37" s="15">
        <v>2359443.02</v>
      </c>
      <c r="G37" s="16">
        <v>7024393.9100000001</v>
      </c>
    </row>
    <row r="38" spans="2:7" x14ac:dyDescent="0.25">
      <c r="B38" s="30" t="s">
        <v>32</v>
      </c>
      <c r="C38" s="15">
        <v>12056587.029999997</v>
      </c>
      <c r="D38" s="15">
        <v>48971234.024999984</v>
      </c>
      <c r="E38" s="15">
        <v>12056587.029999997</v>
      </c>
      <c r="F38" s="15">
        <v>27620654.720000003</v>
      </c>
      <c r="G38" s="16">
        <v>100705062.80499998</v>
      </c>
    </row>
    <row r="39" spans="2:7" x14ac:dyDescent="0.25">
      <c r="B39" s="30" t="s">
        <v>33</v>
      </c>
      <c r="C39" s="15">
        <v>50123420.090000004</v>
      </c>
      <c r="D39" s="15">
        <v>36512311.130000003</v>
      </c>
      <c r="E39" s="15">
        <v>252638227.63999999</v>
      </c>
      <c r="F39" s="15">
        <v>5977753.4000000004</v>
      </c>
      <c r="G39" s="16">
        <v>345251712.25999999</v>
      </c>
    </row>
    <row r="40" spans="2:7" x14ac:dyDescent="0.25">
      <c r="B40" s="30" t="s">
        <v>34</v>
      </c>
      <c r="C40" s="15">
        <v>1890256</v>
      </c>
      <c r="D40" s="15">
        <v>36000</v>
      </c>
      <c r="E40" s="15">
        <v>60000</v>
      </c>
      <c r="F40" s="15">
        <v>437600</v>
      </c>
      <c r="G40" s="16">
        <v>2423856</v>
      </c>
    </row>
    <row r="41" spans="2:7" x14ac:dyDescent="0.25">
      <c r="B41" s="30" t="s">
        <v>35</v>
      </c>
      <c r="C41" s="15">
        <v>7226874.0199999996</v>
      </c>
      <c r="D41" s="15">
        <v>35870297.75</v>
      </c>
      <c r="E41" s="15">
        <v>141035995.52000001</v>
      </c>
      <c r="F41" s="15">
        <v>22930</v>
      </c>
      <c r="G41" s="16">
        <v>184156097.29000002</v>
      </c>
    </row>
    <row r="42" spans="2:7" x14ac:dyDescent="0.25">
      <c r="B42" s="30" t="s">
        <v>36</v>
      </c>
      <c r="C42" s="15">
        <v>3401267.02</v>
      </c>
      <c r="D42" s="15">
        <v>871103.14</v>
      </c>
      <c r="E42" s="15">
        <v>0</v>
      </c>
      <c r="F42" s="15">
        <v>1404269.88</v>
      </c>
      <c r="G42" s="16">
        <v>5676640.04</v>
      </c>
    </row>
    <row r="43" spans="2:7" x14ac:dyDescent="0.25">
      <c r="B43" s="30" t="s">
        <v>83</v>
      </c>
      <c r="C43" s="15">
        <v>32539567.84</v>
      </c>
      <c r="D43" s="15">
        <v>16947620.449999992</v>
      </c>
      <c r="E43" s="15">
        <v>97310669.969999999</v>
      </c>
      <c r="F43" s="15">
        <v>16506654.880000005</v>
      </c>
      <c r="G43" s="16">
        <v>163304513.13999999</v>
      </c>
    </row>
    <row r="44" spans="2:7" x14ac:dyDescent="0.25">
      <c r="B44" s="30" t="s">
        <v>38</v>
      </c>
      <c r="C44" s="15">
        <v>16204639.140000001</v>
      </c>
      <c r="D44" s="15">
        <v>20098650</v>
      </c>
      <c r="E44" s="15">
        <v>4232160</v>
      </c>
      <c r="F44" s="15">
        <v>1003027.2</v>
      </c>
      <c r="G44" s="16">
        <v>41538476.340000004</v>
      </c>
    </row>
    <row r="45" spans="2:7" x14ac:dyDescent="0.25">
      <c r="B45" s="30" t="s">
        <v>39</v>
      </c>
      <c r="C45" s="15">
        <v>746950</v>
      </c>
      <c r="D45" s="15">
        <v>2440740</v>
      </c>
      <c r="E45" s="15">
        <v>34296215.590000004</v>
      </c>
      <c r="F45" s="15">
        <v>3510133.9299999997</v>
      </c>
      <c r="G45" s="16">
        <v>40994039.520000003</v>
      </c>
    </row>
    <row r="46" spans="2:7" x14ac:dyDescent="0.25">
      <c r="B46" s="30" t="s">
        <v>40</v>
      </c>
      <c r="C46" s="15">
        <v>8057566.5673680007</v>
      </c>
      <c r="D46" s="15">
        <v>0</v>
      </c>
      <c r="E46" s="15">
        <v>0</v>
      </c>
      <c r="F46" s="15">
        <v>12300746.050000003</v>
      </c>
      <c r="G46" s="16">
        <v>20358312.617368005</v>
      </c>
    </row>
    <row r="47" spans="2:7" x14ac:dyDescent="0.25">
      <c r="B47" s="30" t="s">
        <v>42</v>
      </c>
      <c r="C47" s="15">
        <v>21651316.049999997</v>
      </c>
      <c r="D47" s="15">
        <v>0</v>
      </c>
      <c r="E47" s="15">
        <v>10628250</v>
      </c>
      <c r="F47" s="15">
        <v>6131417.6100000003</v>
      </c>
      <c r="G47" s="16">
        <v>38410983.659999996</v>
      </c>
    </row>
    <row r="48" spans="2:7" x14ac:dyDescent="0.25">
      <c r="B48" s="30" t="s">
        <v>43</v>
      </c>
      <c r="C48" s="15">
        <v>60921544.376640975</v>
      </c>
      <c r="D48" s="15">
        <v>0</v>
      </c>
      <c r="E48" s="15">
        <v>5227862.9800000004</v>
      </c>
      <c r="F48" s="15">
        <v>14320723.040999997</v>
      </c>
      <c r="G48" s="16">
        <v>80470130.397640973</v>
      </c>
    </row>
    <row r="49" spans="2:7" x14ac:dyDescent="0.25">
      <c r="B49" s="30" t="s">
        <v>44</v>
      </c>
      <c r="C49" s="15">
        <v>174163741.80000001</v>
      </c>
      <c r="D49" s="15">
        <v>0</v>
      </c>
      <c r="E49" s="15">
        <v>59020604.140000001</v>
      </c>
      <c r="F49" s="15">
        <v>54987796.109999999</v>
      </c>
      <c r="G49" s="16">
        <v>288172142.05000001</v>
      </c>
    </row>
    <row r="50" spans="2:7" x14ac:dyDescent="0.25">
      <c r="B50" s="30" t="s">
        <v>45</v>
      </c>
      <c r="C50" s="15">
        <v>594460.58000000007</v>
      </c>
      <c r="D50" s="15">
        <v>0</v>
      </c>
      <c r="E50" s="15">
        <v>0</v>
      </c>
      <c r="F50" s="15">
        <v>418383.51</v>
      </c>
      <c r="G50" s="16">
        <v>1012844.0900000001</v>
      </c>
    </row>
    <row r="51" spans="2:7" x14ac:dyDescent="0.25">
      <c r="B51" s="30" t="s">
        <v>46</v>
      </c>
      <c r="C51" s="15">
        <v>0</v>
      </c>
      <c r="D51" s="15">
        <v>0</v>
      </c>
      <c r="E51" s="15">
        <v>0</v>
      </c>
      <c r="F51" s="15">
        <v>3061339.5999999996</v>
      </c>
      <c r="G51" s="16">
        <v>3061339.5999999996</v>
      </c>
    </row>
    <row r="52" spans="2:7" x14ac:dyDescent="0.25">
      <c r="B52" s="30" t="s">
        <v>80</v>
      </c>
      <c r="C52" s="15">
        <v>146267.16600000003</v>
      </c>
      <c r="D52" s="15">
        <v>0</v>
      </c>
      <c r="E52" s="15">
        <v>0</v>
      </c>
      <c r="F52" s="15">
        <v>263000</v>
      </c>
      <c r="G52" s="16">
        <v>409267.16600000003</v>
      </c>
    </row>
    <row r="53" spans="2:7" x14ac:dyDescent="0.25">
      <c r="B53" s="30" t="s">
        <v>47</v>
      </c>
      <c r="C53" s="15">
        <v>1280404.7200000002</v>
      </c>
      <c r="D53" s="15">
        <v>0</v>
      </c>
      <c r="E53" s="15">
        <v>4179852.99</v>
      </c>
      <c r="F53" s="15">
        <v>2508566.09</v>
      </c>
      <c r="G53" s="16">
        <v>7968823.8000000007</v>
      </c>
    </row>
    <row r="54" spans="2:7" x14ac:dyDescent="0.25">
      <c r="B54" s="30" t="s">
        <v>48</v>
      </c>
      <c r="C54" s="15">
        <v>16599640.129999999</v>
      </c>
      <c r="D54" s="15">
        <v>0</v>
      </c>
      <c r="E54" s="15">
        <v>21530713.359999999</v>
      </c>
      <c r="F54" s="15">
        <v>9506878.2799999993</v>
      </c>
      <c r="G54" s="16">
        <v>47637231.769999996</v>
      </c>
    </row>
    <row r="55" spans="2:7" x14ac:dyDescent="0.25">
      <c r="B55" s="30" t="s">
        <v>49</v>
      </c>
      <c r="C55" s="15">
        <v>39328611.609999999</v>
      </c>
      <c r="D55" s="15">
        <v>0</v>
      </c>
      <c r="E55" s="15">
        <v>0</v>
      </c>
      <c r="F55" s="15">
        <v>15898633.369999999</v>
      </c>
      <c r="G55" s="16">
        <v>55227244.979999997</v>
      </c>
    </row>
    <row r="56" spans="2:7" x14ac:dyDescent="0.25">
      <c r="B56" s="30" t="s">
        <v>50</v>
      </c>
      <c r="C56" s="15">
        <v>9386665.9299999997</v>
      </c>
      <c r="D56" s="15">
        <v>0</v>
      </c>
      <c r="E56" s="15">
        <v>833788</v>
      </c>
      <c r="F56" s="15">
        <v>3072500.2</v>
      </c>
      <c r="G56" s="16">
        <v>13292954.129999999</v>
      </c>
    </row>
    <row r="57" spans="2:7" x14ac:dyDescent="0.25">
      <c r="B57" s="30" t="s">
        <v>51</v>
      </c>
      <c r="C57" s="15">
        <v>815295.52</v>
      </c>
      <c r="D57" s="15">
        <v>0</v>
      </c>
      <c r="E57" s="15">
        <v>0</v>
      </c>
      <c r="F57" s="15">
        <v>154609</v>
      </c>
      <c r="G57" s="16">
        <v>969904.52</v>
      </c>
    </row>
    <row r="58" spans="2:7" x14ac:dyDescent="0.25">
      <c r="B58" s="30" t="s">
        <v>52</v>
      </c>
      <c r="C58" s="15">
        <v>3802631.6210719999</v>
      </c>
      <c r="D58" s="15">
        <v>0</v>
      </c>
      <c r="E58" s="15">
        <v>0</v>
      </c>
      <c r="F58" s="15">
        <v>3976906.0737719997</v>
      </c>
      <c r="G58" s="16">
        <v>7779537.694844</v>
      </c>
    </row>
    <row r="59" spans="2:7" x14ac:dyDescent="0.25">
      <c r="B59" s="30" t="s">
        <v>53</v>
      </c>
      <c r="C59" s="15">
        <v>2092576</v>
      </c>
      <c r="D59" s="15">
        <v>0</v>
      </c>
      <c r="E59" s="15">
        <v>2309108.19</v>
      </c>
      <c r="F59" s="15">
        <v>0</v>
      </c>
      <c r="G59" s="16">
        <v>4401684.1899999995</v>
      </c>
    </row>
    <row r="60" spans="2:7" x14ac:dyDescent="0.25">
      <c r="B60" s="30" t="s">
        <v>54</v>
      </c>
      <c r="C60" s="15">
        <v>223240.95999999999</v>
      </c>
      <c r="D60" s="15">
        <v>0</v>
      </c>
      <c r="E60" s="15">
        <v>0</v>
      </c>
      <c r="F60" s="15">
        <v>1342609</v>
      </c>
      <c r="G60" s="16">
        <v>1565849.96</v>
      </c>
    </row>
    <row r="61" spans="2:7" x14ac:dyDescent="0.25">
      <c r="B61" s="30" t="s">
        <v>82</v>
      </c>
      <c r="C61" s="15">
        <v>1569677</v>
      </c>
      <c r="D61" s="15">
        <v>0</v>
      </c>
      <c r="E61" s="15">
        <v>0</v>
      </c>
      <c r="F61" s="15">
        <v>425175</v>
      </c>
      <c r="G61" s="16">
        <v>1994852</v>
      </c>
    </row>
    <row r="62" spans="2:7" x14ac:dyDescent="0.25">
      <c r="B62" s="30" t="s">
        <v>81</v>
      </c>
      <c r="C62" s="15">
        <v>179550369.755</v>
      </c>
      <c r="D62" s="15">
        <v>0</v>
      </c>
      <c r="E62" s="15">
        <v>19008333.255000003</v>
      </c>
      <c r="F62" s="15">
        <v>115456617.40000001</v>
      </c>
      <c r="G62" s="16">
        <v>314015320.40999997</v>
      </c>
    </row>
    <row r="63" spans="2:7" x14ac:dyDescent="0.25">
      <c r="B63" s="30" t="s">
        <v>55</v>
      </c>
      <c r="C63" s="15">
        <v>21562575.919999998</v>
      </c>
      <c r="D63" s="15">
        <v>0</v>
      </c>
      <c r="E63" s="15">
        <v>35410648.079999998</v>
      </c>
      <c r="F63" s="15">
        <v>65244740.770000011</v>
      </c>
      <c r="G63" s="16">
        <v>122217964.77000001</v>
      </c>
    </row>
    <row r="64" spans="2:7" x14ac:dyDescent="0.25">
      <c r="B64" s="30" t="s">
        <v>57</v>
      </c>
      <c r="C64" s="15">
        <v>777000</v>
      </c>
      <c r="D64" s="15">
        <v>0</v>
      </c>
      <c r="E64" s="15">
        <v>0</v>
      </c>
      <c r="F64" s="15">
        <v>420000</v>
      </c>
      <c r="G64" s="16">
        <v>1197000</v>
      </c>
    </row>
    <row r="65" spans="2:7" x14ac:dyDescent="0.25">
      <c r="B65" s="30" t="s">
        <v>58</v>
      </c>
      <c r="C65" s="15">
        <v>34340935</v>
      </c>
      <c r="D65" s="15">
        <v>2873000</v>
      </c>
      <c r="E65" s="15">
        <v>9076300</v>
      </c>
      <c r="F65" s="15">
        <v>21050338</v>
      </c>
      <c r="G65" s="16">
        <v>67340573</v>
      </c>
    </row>
    <row r="66" spans="2:7" x14ac:dyDescent="0.25">
      <c r="B66" s="30" t="s">
        <v>94</v>
      </c>
      <c r="C66" s="15">
        <v>137003331.80000001</v>
      </c>
      <c r="D66" s="15">
        <v>76810783.076666638</v>
      </c>
      <c r="E66" s="15">
        <v>9700187.4299999997</v>
      </c>
      <c r="F66" s="15">
        <v>68877838.189999998</v>
      </c>
      <c r="G66" s="16">
        <v>292392140.49666667</v>
      </c>
    </row>
    <row r="67" spans="2:7" x14ac:dyDescent="0.25">
      <c r="B67" s="30" t="s">
        <v>95</v>
      </c>
      <c r="C67" s="15">
        <v>27458357.430000003</v>
      </c>
      <c r="D67" s="15">
        <v>54072043.373258017</v>
      </c>
      <c r="E67" s="15">
        <v>51219018.05385001</v>
      </c>
      <c r="F67" s="15">
        <v>13674473.105</v>
      </c>
      <c r="G67" s="16">
        <v>146423891.96210805</v>
      </c>
    </row>
    <row r="68" spans="2:7" x14ac:dyDescent="0.25">
      <c r="B68" s="30" t="s">
        <v>96</v>
      </c>
      <c r="C68" s="15">
        <v>852751.68</v>
      </c>
      <c r="D68" s="15">
        <v>0</v>
      </c>
      <c r="E68" s="15">
        <v>0</v>
      </c>
      <c r="F68" s="15">
        <v>93079.15</v>
      </c>
      <c r="G68" s="16">
        <v>945830.83000000007</v>
      </c>
    </row>
    <row r="69" spans="2:7" x14ac:dyDescent="0.25">
      <c r="B69" s="30" t="s">
        <v>97</v>
      </c>
      <c r="C69" s="15">
        <v>130470609.86000001</v>
      </c>
      <c r="D69" s="15">
        <v>32359747.23</v>
      </c>
      <c r="E69" s="15">
        <v>37477911.219999999</v>
      </c>
      <c r="F69" s="15">
        <v>24618657.200000003</v>
      </c>
      <c r="G69" s="16">
        <v>224926925.51000002</v>
      </c>
    </row>
    <row r="70" spans="2:7" x14ac:dyDescent="0.25">
      <c r="B70" s="30" t="s">
        <v>98</v>
      </c>
      <c r="C70" s="15">
        <v>587664907.17000043</v>
      </c>
      <c r="D70" s="15">
        <v>28734851.739999998</v>
      </c>
      <c r="E70" s="15">
        <v>196967063.70000002</v>
      </c>
      <c r="F70" s="15">
        <v>130440547.14999995</v>
      </c>
      <c r="G70" s="16">
        <v>943807369.76000047</v>
      </c>
    </row>
    <row r="71" spans="2:7" x14ac:dyDescent="0.25">
      <c r="B71" s="30" t="s">
        <v>99</v>
      </c>
      <c r="C71" s="15">
        <v>97374326.650000006</v>
      </c>
      <c r="D71" s="15">
        <v>284211633.22000003</v>
      </c>
      <c r="E71" s="15">
        <v>34185517</v>
      </c>
      <c r="F71" s="15">
        <v>31688280.362999998</v>
      </c>
      <c r="G71" s="16">
        <v>447459757.23300004</v>
      </c>
    </row>
    <row r="72" spans="2:7" x14ac:dyDescent="0.25">
      <c r="B72" s="30" t="s">
        <v>100</v>
      </c>
      <c r="C72" s="15">
        <v>82463776.650000036</v>
      </c>
      <c r="D72" s="15">
        <v>0</v>
      </c>
      <c r="E72" s="15">
        <v>30132055</v>
      </c>
      <c r="F72" s="15">
        <v>12837398.469999999</v>
      </c>
      <c r="G72" s="16">
        <v>125433230.12000003</v>
      </c>
    </row>
    <row r="73" spans="2:7" x14ac:dyDescent="0.25">
      <c r="B73" s="30" t="s">
        <v>101</v>
      </c>
      <c r="C73" s="15">
        <v>282411331.60000002</v>
      </c>
      <c r="D73" s="15">
        <v>65864924.369999997</v>
      </c>
      <c r="E73" s="15">
        <v>800001</v>
      </c>
      <c r="F73" s="15">
        <v>45716466.159999996</v>
      </c>
      <c r="G73" s="16">
        <v>394792723.13</v>
      </c>
    </row>
    <row r="74" spans="2:7" x14ac:dyDescent="0.25">
      <c r="B74" s="30" t="s">
        <v>102</v>
      </c>
      <c r="C74" s="15">
        <v>112323183.23999999</v>
      </c>
      <c r="D74" s="15">
        <v>65058082.520000003</v>
      </c>
      <c r="E74" s="15">
        <v>88365723.540000007</v>
      </c>
      <c r="F74" s="15">
        <v>63712089.700000003</v>
      </c>
      <c r="G74" s="16">
        <v>329459079</v>
      </c>
    </row>
    <row r="75" spans="2:7" x14ac:dyDescent="0.25">
      <c r="B75" s="30" t="s">
        <v>103</v>
      </c>
      <c r="C75" s="15">
        <v>17468947.32</v>
      </c>
      <c r="D75" s="15">
        <v>4548654.58</v>
      </c>
      <c r="E75" s="15">
        <v>0</v>
      </c>
      <c r="F75" s="15">
        <v>10905098.35</v>
      </c>
      <c r="G75" s="16">
        <v>15453752.93</v>
      </c>
    </row>
    <row r="76" spans="2:7" x14ac:dyDescent="0.25">
      <c r="B76" s="30" t="s">
        <v>104</v>
      </c>
      <c r="C76" s="15">
        <v>3250043176.492496</v>
      </c>
      <c r="D76" s="15">
        <v>80946605</v>
      </c>
      <c r="E76" s="15">
        <v>478390276.99199998</v>
      </c>
      <c r="F76" s="15">
        <v>358719938.86749983</v>
      </c>
      <c r="G76" s="16">
        <v>4168099997.3519959</v>
      </c>
    </row>
    <row r="77" spans="2:7" x14ac:dyDescent="0.25">
      <c r="B77" s="30" t="s">
        <v>105</v>
      </c>
      <c r="C77" s="15">
        <v>275955.95</v>
      </c>
      <c r="D77" s="15">
        <v>0</v>
      </c>
      <c r="E77" s="15">
        <v>70000000</v>
      </c>
      <c r="F77" s="15">
        <v>234955.41999999998</v>
      </c>
      <c r="G77" s="16">
        <v>70510911.370000005</v>
      </c>
    </row>
    <row r="78" spans="2:7" x14ac:dyDescent="0.25">
      <c r="B78" s="30" t="s">
        <v>106</v>
      </c>
      <c r="C78" s="15">
        <v>4448228.0599999996</v>
      </c>
      <c r="D78" s="15">
        <v>181500</v>
      </c>
      <c r="E78" s="15">
        <v>339603.89</v>
      </c>
      <c r="F78" s="15">
        <v>3951084.46</v>
      </c>
      <c r="G78" s="16">
        <v>8920416.4100000001</v>
      </c>
    </row>
    <row r="79" spans="2:7" x14ac:dyDescent="0.25">
      <c r="B79" s="30" t="s">
        <v>59</v>
      </c>
      <c r="C79" s="15">
        <v>4671104.0330000008</v>
      </c>
      <c r="D79" s="15">
        <v>1697418.84</v>
      </c>
      <c r="E79" s="15">
        <v>0</v>
      </c>
      <c r="F79" s="15">
        <v>5156802.55</v>
      </c>
      <c r="G79" s="16">
        <v>11525325.423</v>
      </c>
    </row>
    <row r="80" spans="2:7" x14ac:dyDescent="0.25">
      <c r="B80" s="30" t="s">
        <v>107</v>
      </c>
      <c r="C80" s="15">
        <v>14954265.289999999</v>
      </c>
      <c r="D80" s="15">
        <v>0</v>
      </c>
      <c r="E80" s="15">
        <v>2800000</v>
      </c>
      <c r="F80" s="15">
        <v>20430753.829999994</v>
      </c>
      <c r="G80" s="16">
        <v>38185019.11999999</v>
      </c>
    </row>
    <row r="81" spans="2:7" x14ac:dyDescent="0.25">
      <c r="B81" s="30" t="s">
        <v>108</v>
      </c>
      <c r="C81" s="15">
        <v>9008539</v>
      </c>
      <c r="D81" s="15">
        <v>2380119.29</v>
      </c>
      <c r="E81" s="15">
        <v>0</v>
      </c>
      <c r="F81" s="15">
        <v>3098888</v>
      </c>
      <c r="G81" s="16">
        <v>14487546.289999999</v>
      </c>
    </row>
    <row r="82" spans="2:7" x14ac:dyDescent="0.25">
      <c r="B82" s="30" t="s">
        <v>84</v>
      </c>
      <c r="C82" s="15">
        <v>690771.78529000015</v>
      </c>
      <c r="D82" s="15">
        <v>432000</v>
      </c>
      <c r="E82" s="15">
        <v>0</v>
      </c>
      <c r="F82" s="15">
        <v>1589817.7914</v>
      </c>
      <c r="G82" s="16">
        <v>2712589.57669</v>
      </c>
    </row>
    <row r="83" spans="2:7" x14ac:dyDescent="0.25">
      <c r="B83" s="30" t="s">
        <v>61</v>
      </c>
      <c r="C83" s="15">
        <v>7988695.1410000008</v>
      </c>
      <c r="D83" s="15">
        <v>974400</v>
      </c>
      <c r="E83" s="15">
        <v>256000</v>
      </c>
      <c r="F83" s="15">
        <v>6174670</v>
      </c>
      <c r="G83" s="16">
        <v>15393765.141000001</v>
      </c>
    </row>
    <row r="84" spans="2:7" x14ac:dyDescent="0.25">
      <c r="B84" s="30" t="s">
        <v>62</v>
      </c>
      <c r="C84" s="15">
        <v>3604572.7600000002</v>
      </c>
      <c r="D84" s="15">
        <v>0</v>
      </c>
      <c r="E84" s="15">
        <v>0</v>
      </c>
      <c r="F84" s="15">
        <v>464423.92</v>
      </c>
      <c r="G84" s="16">
        <v>4068996.68</v>
      </c>
    </row>
    <row r="85" spans="2:7" x14ac:dyDescent="0.25">
      <c r="B85" s="30" t="s">
        <v>85</v>
      </c>
      <c r="C85" s="15">
        <v>14045748</v>
      </c>
      <c r="D85" s="15">
        <v>5170760</v>
      </c>
      <c r="E85" s="15">
        <v>0</v>
      </c>
      <c r="F85" s="15">
        <v>16357379.711999999</v>
      </c>
      <c r="G85" s="16">
        <v>35573887.711999997</v>
      </c>
    </row>
    <row r="86" spans="2:7" x14ac:dyDescent="0.25">
      <c r="B86" s="30" t="s">
        <v>63</v>
      </c>
      <c r="C86" s="15">
        <v>73943061.280000001</v>
      </c>
      <c r="D86" s="15">
        <v>0</v>
      </c>
      <c r="E86" s="15">
        <v>9500000</v>
      </c>
      <c r="F86" s="15">
        <v>10263944.449999999</v>
      </c>
      <c r="G86" s="16">
        <v>93707005.730000004</v>
      </c>
    </row>
    <row r="87" spans="2:7" x14ac:dyDescent="0.25">
      <c r="B87" s="30" t="s">
        <v>64</v>
      </c>
      <c r="C87" s="15">
        <v>4095236</v>
      </c>
      <c r="D87" s="15">
        <v>1000000</v>
      </c>
      <c r="E87" s="15">
        <v>5246780</v>
      </c>
      <c r="F87" s="15">
        <v>5097643</v>
      </c>
      <c r="G87" s="16">
        <v>15439659</v>
      </c>
    </row>
    <row r="88" spans="2:7" x14ac:dyDescent="0.25">
      <c r="B88" s="30" t="s">
        <v>65</v>
      </c>
      <c r="C88" s="15">
        <v>3378399.2199999997</v>
      </c>
      <c r="D88" s="15">
        <v>0</v>
      </c>
      <c r="E88" s="15">
        <v>3700000</v>
      </c>
      <c r="F88" s="15">
        <v>2170336.5499999998</v>
      </c>
      <c r="G88" s="16">
        <v>9248735.7699999996</v>
      </c>
    </row>
    <row r="89" spans="2:7" x14ac:dyDescent="0.25">
      <c r="B89" s="30" t="s">
        <v>66</v>
      </c>
      <c r="C89" s="15">
        <v>0</v>
      </c>
      <c r="D89" s="15">
        <v>0</v>
      </c>
      <c r="E89" s="15">
        <v>41000000</v>
      </c>
      <c r="F89" s="15">
        <v>0</v>
      </c>
      <c r="G89" s="16">
        <v>41000000</v>
      </c>
    </row>
    <row r="90" spans="2:7" x14ac:dyDescent="0.25">
      <c r="B90" s="30" t="s">
        <v>67</v>
      </c>
      <c r="C90" s="15">
        <v>48185036.640000008</v>
      </c>
      <c r="D90" s="15">
        <v>3435785.16</v>
      </c>
      <c r="E90" s="15">
        <v>21322943.640000001</v>
      </c>
      <c r="F90" s="15">
        <v>23815425.710000001</v>
      </c>
      <c r="G90" s="16">
        <v>96759191.150000006</v>
      </c>
    </row>
    <row r="91" spans="2:7" x14ac:dyDescent="0.25">
      <c r="B91" s="30" t="s">
        <v>68</v>
      </c>
      <c r="C91" s="15">
        <v>1065000</v>
      </c>
      <c r="D91" s="15">
        <v>0</v>
      </c>
      <c r="E91" s="15">
        <v>11300000</v>
      </c>
      <c r="F91" s="15">
        <v>552940</v>
      </c>
      <c r="G91" s="16">
        <v>12917940</v>
      </c>
    </row>
    <row r="92" spans="2:7" x14ac:dyDescent="0.25">
      <c r="B92" s="30" t="s">
        <v>69</v>
      </c>
      <c r="C92" s="15">
        <v>56184521.540000014</v>
      </c>
      <c r="D92" s="15">
        <v>0</v>
      </c>
      <c r="E92" s="15">
        <v>33371860.34</v>
      </c>
      <c r="F92" s="15">
        <v>23023705.860000003</v>
      </c>
      <c r="G92" s="16">
        <v>112580087.74000001</v>
      </c>
    </row>
    <row r="93" spans="2:7" x14ac:dyDescent="0.25">
      <c r="B93" s="30" t="s">
        <v>71</v>
      </c>
      <c r="C93" s="15">
        <v>2361023.4500000002</v>
      </c>
      <c r="D93" s="15">
        <v>0</v>
      </c>
      <c r="E93" s="15">
        <v>1480545.12</v>
      </c>
      <c r="F93" s="15">
        <v>2518697.5699999998</v>
      </c>
      <c r="G93" s="16">
        <v>6360266.1400000006</v>
      </c>
    </row>
    <row r="94" spans="2:7" x14ac:dyDescent="0.25">
      <c r="B94" s="30" t="s">
        <v>70</v>
      </c>
      <c r="C94" s="16">
        <v>76994707.969999984</v>
      </c>
      <c r="D94" s="16">
        <v>534000</v>
      </c>
      <c r="E94" s="16">
        <v>66555029.07</v>
      </c>
      <c r="F94" s="15">
        <v>77343080.74000001</v>
      </c>
      <c r="G94" s="16">
        <v>221426817.78</v>
      </c>
    </row>
    <row r="95" spans="2:7" x14ac:dyDescent="0.25">
      <c r="B95" s="30" t="s">
        <v>72</v>
      </c>
      <c r="C95" s="16">
        <v>2110000</v>
      </c>
      <c r="D95" s="16">
        <v>0</v>
      </c>
      <c r="E95" s="16">
        <v>0</v>
      </c>
      <c r="F95" s="15">
        <v>2112000</v>
      </c>
      <c r="G95" s="16">
        <v>4222000</v>
      </c>
    </row>
    <row r="96" spans="2:7" ht="7.5" customHeight="1" x14ac:dyDescent="0.25">
      <c r="B96" s="3"/>
      <c r="C96" s="16"/>
      <c r="D96" s="16"/>
      <c r="E96" s="16"/>
      <c r="F96" s="15"/>
      <c r="G96" s="16"/>
    </row>
    <row r="97" spans="1:7" s="7" customFormat="1" x14ac:dyDescent="0.25">
      <c r="A97" s="27" t="s">
        <v>89</v>
      </c>
      <c r="C97" s="17">
        <f>SUM(C6:C95)</f>
        <v>7351866209.1099119</v>
      </c>
      <c r="D97" s="17">
        <f>SUM(D6:D95)</f>
        <v>1022550025.3299246</v>
      </c>
      <c r="E97" s="17">
        <f t="shared" ref="E97:F97" si="0">SUM(E6:E95)</f>
        <v>5478280642.1796999</v>
      </c>
      <c r="F97" s="17">
        <f t="shared" si="0"/>
        <v>2251208983.5130615</v>
      </c>
      <c r="G97" s="17">
        <f>SUM(G6:G95)</f>
        <v>16086436912.812603</v>
      </c>
    </row>
    <row r="98" spans="1:7" s="7" customFormat="1" ht="7.5" customHeight="1" thickBot="1" x14ac:dyDescent="0.3">
      <c r="A98" s="20"/>
      <c r="B98" s="21"/>
      <c r="C98" s="20"/>
      <c r="D98" s="20"/>
      <c r="E98" s="20"/>
      <c r="F98" s="20"/>
      <c r="G98" s="20"/>
    </row>
    <row r="99" spans="1:7" s="7" customFormat="1" x14ac:dyDescent="0.25">
      <c r="B99" s="11"/>
    </row>
    <row r="100" spans="1:7" s="7" customFormat="1" x14ac:dyDescent="0.25">
      <c r="A100" s="32" t="s">
        <v>113</v>
      </c>
    </row>
    <row r="101" spans="1:7" s="7" customFormat="1" x14ac:dyDescent="0.25">
      <c r="A101" s="32" t="s">
        <v>114</v>
      </c>
    </row>
    <row r="102" spans="1:7" s="7" customFormat="1" x14ac:dyDescent="0.25">
      <c r="A102" s="32" t="s">
        <v>120</v>
      </c>
    </row>
    <row r="103" spans="1:7" s="7" customFormat="1" x14ac:dyDescent="0.25">
      <c r="B103" s="32"/>
    </row>
    <row r="104" spans="1:7" s="7" customFormat="1" x14ac:dyDescent="0.25">
      <c r="B104" s="11"/>
    </row>
    <row r="105" spans="1:7" s="7" customFormat="1" x14ac:dyDescent="0.25">
      <c r="B105" s="11"/>
    </row>
    <row r="106" spans="1:7" s="7" customFormat="1" x14ac:dyDescent="0.25">
      <c r="B106" s="11"/>
    </row>
    <row r="107" spans="1:7" s="7" customFormat="1" x14ac:dyDescent="0.25">
      <c r="B107" s="11"/>
    </row>
    <row r="108" spans="1:7" s="7" customFormat="1" x14ac:dyDescent="0.25">
      <c r="B108" s="11"/>
    </row>
    <row r="109" spans="1:7" s="7" customFormat="1" x14ac:dyDescent="0.25">
      <c r="B109" s="11"/>
    </row>
    <row r="110" spans="1:7" s="7" customFormat="1" x14ac:dyDescent="0.25">
      <c r="B110" s="11"/>
    </row>
    <row r="111" spans="1:7" s="7" customFormat="1" x14ac:dyDescent="0.25">
      <c r="B111" s="11"/>
    </row>
    <row r="112" spans="1:7" s="7" customFormat="1" x14ac:dyDescent="0.25">
      <c r="B112" s="11"/>
    </row>
    <row r="113" spans="2:2" s="7" customFormat="1" x14ac:dyDescent="0.25">
      <c r="B113" s="11"/>
    </row>
    <row r="114" spans="2:2" s="7" customFormat="1" x14ac:dyDescent="0.25">
      <c r="B114" s="11"/>
    </row>
    <row r="115" spans="2:2" s="7" customFormat="1" x14ac:dyDescent="0.25">
      <c r="B115" s="11"/>
    </row>
    <row r="116" spans="2:2" s="7" customFormat="1" x14ac:dyDescent="0.25">
      <c r="B116" s="11"/>
    </row>
    <row r="117" spans="2:2" s="7" customFormat="1" x14ac:dyDescent="0.25">
      <c r="B117" s="11"/>
    </row>
    <row r="118" spans="2:2" s="7" customFormat="1" x14ac:dyDescent="0.25">
      <c r="B118" s="11"/>
    </row>
    <row r="119" spans="2:2" s="7" customFormat="1" x14ac:dyDescent="0.25">
      <c r="B119" s="11"/>
    </row>
    <row r="120" spans="2:2" s="7" customFormat="1" x14ac:dyDescent="0.25">
      <c r="B120" s="11"/>
    </row>
    <row r="121" spans="2:2" s="7" customFormat="1" x14ac:dyDescent="0.25">
      <c r="B121" s="11"/>
    </row>
    <row r="122" spans="2:2" s="7" customFormat="1" x14ac:dyDescent="0.25">
      <c r="B122" s="11"/>
    </row>
    <row r="123" spans="2:2" s="7" customFormat="1" x14ac:dyDescent="0.25">
      <c r="B123" s="11"/>
    </row>
    <row r="124" spans="2:2" s="7" customFormat="1" x14ac:dyDescent="0.25">
      <c r="B124" s="11"/>
    </row>
    <row r="125" spans="2:2" s="7" customFormat="1" x14ac:dyDescent="0.25">
      <c r="B125" s="11"/>
    </row>
    <row r="126" spans="2:2" s="7" customFormat="1" x14ac:dyDescent="0.25">
      <c r="B126" s="11"/>
    </row>
    <row r="127" spans="2:2" s="7" customFormat="1" x14ac:dyDescent="0.25">
      <c r="B127" s="11"/>
    </row>
    <row r="128" spans="2:2" s="7" customFormat="1" x14ac:dyDescent="0.25">
      <c r="B128" s="11"/>
    </row>
    <row r="129" spans="2:2" s="7" customFormat="1" x14ac:dyDescent="0.25">
      <c r="B129" s="11"/>
    </row>
    <row r="130" spans="2:2" s="7" customFormat="1" x14ac:dyDescent="0.25">
      <c r="B130" s="11"/>
    </row>
    <row r="131" spans="2:2" s="7" customFormat="1" x14ac:dyDescent="0.25">
      <c r="B131" s="11"/>
    </row>
    <row r="132" spans="2:2" s="7" customFormat="1" x14ac:dyDescent="0.25">
      <c r="B132" s="11"/>
    </row>
    <row r="133" spans="2:2" s="7" customFormat="1" x14ac:dyDescent="0.25">
      <c r="B133" s="11"/>
    </row>
    <row r="134" spans="2:2" s="7" customFormat="1" x14ac:dyDescent="0.25">
      <c r="B134" s="11"/>
    </row>
    <row r="135" spans="2:2" s="7" customFormat="1" x14ac:dyDescent="0.25">
      <c r="B135" s="11"/>
    </row>
    <row r="136" spans="2:2" s="7" customFormat="1" x14ac:dyDescent="0.25">
      <c r="B136" s="11"/>
    </row>
    <row r="137" spans="2:2" s="7" customFormat="1" x14ac:dyDescent="0.25">
      <c r="B137" s="11"/>
    </row>
    <row r="138" spans="2:2" s="7" customFormat="1" x14ac:dyDescent="0.25">
      <c r="B138" s="11"/>
    </row>
    <row r="139" spans="2:2" s="7" customFormat="1" x14ac:dyDescent="0.25">
      <c r="B139" s="11"/>
    </row>
    <row r="140" spans="2:2" s="7" customFormat="1" x14ac:dyDescent="0.25">
      <c r="B140" s="11"/>
    </row>
    <row r="141" spans="2:2" s="7" customFormat="1" x14ac:dyDescent="0.25">
      <c r="B141" s="11"/>
    </row>
    <row r="142" spans="2:2" s="7" customFormat="1" x14ac:dyDescent="0.25">
      <c r="B142" s="11"/>
    </row>
    <row r="143" spans="2:2" s="7" customFormat="1" x14ac:dyDescent="0.25">
      <c r="B143" s="11"/>
    </row>
    <row r="144" spans="2:2" s="7" customFormat="1" x14ac:dyDescent="0.25">
      <c r="B144" s="11"/>
    </row>
    <row r="145" spans="2:2" s="7" customFormat="1" x14ac:dyDescent="0.25">
      <c r="B145" s="11"/>
    </row>
    <row r="146" spans="2:2" s="7" customFormat="1" x14ac:dyDescent="0.25">
      <c r="B146" s="11"/>
    </row>
    <row r="147" spans="2:2" s="7" customFormat="1" x14ac:dyDescent="0.25">
      <c r="B147" s="11"/>
    </row>
    <row r="148" spans="2:2" s="7" customFormat="1" x14ac:dyDescent="0.25">
      <c r="B148" s="11"/>
    </row>
    <row r="149" spans="2:2" s="7" customFormat="1" x14ac:dyDescent="0.25">
      <c r="B149" s="11"/>
    </row>
    <row r="150" spans="2:2" s="7" customFormat="1" x14ac:dyDescent="0.25">
      <c r="B150" s="11"/>
    </row>
    <row r="151" spans="2:2" s="7" customFormat="1" x14ac:dyDescent="0.25">
      <c r="B151" s="11"/>
    </row>
    <row r="152" spans="2:2" s="7" customFormat="1" x14ac:dyDescent="0.25">
      <c r="B152" s="11"/>
    </row>
    <row r="153" spans="2:2" s="7" customFormat="1" x14ac:dyDescent="0.25">
      <c r="B153" s="11"/>
    </row>
    <row r="154" spans="2:2" s="7" customFormat="1" x14ac:dyDescent="0.25">
      <c r="B154" s="11"/>
    </row>
    <row r="155" spans="2:2" s="7" customFormat="1" x14ac:dyDescent="0.25">
      <c r="B155" s="11"/>
    </row>
    <row r="156" spans="2:2" s="7" customFormat="1" x14ac:dyDescent="0.25">
      <c r="B156" s="11"/>
    </row>
    <row r="157" spans="2:2" s="7" customFormat="1" x14ac:dyDescent="0.25">
      <c r="B157" s="11"/>
    </row>
    <row r="158" spans="2:2" s="7" customFormat="1" x14ac:dyDescent="0.25">
      <c r="B158" s="11"/>
    </row>
    <row r="159" spans="2:2" s="7" customFormat="1" x14ac:dyDescent="0.25">
      <c r="B159" s="11"/>
    </row>
    <row r="160" spans="2:2" s="7" customFormat="1" x14ac:dyDescent="0.25">
      <c r="B160" s="11"/>
    </row>
    <row r="161" spans="2:2" s="7" customFormat="1" x14ac:dyDescent="0.25">
      <c r="B161" s="11"/>
    </row>
    <row r="162" spans="2:2" s="7" customFormat="1" x14ac:dyDescent="0.25">
      <c r="B162" s="11"/>
    </row>
    <row r="163" spans="2:2" s="7" customFormat="1" x14ac:dyDescent="0.25">
      <c r="B163" s="11"/>
    </row>
    <row r="164" spans="2:2" s="7" customFormat="1" x14ac:dyDescent="0.25">
      <c r="B164" s="11"/>
    </row>
    <row r="165" spans="2:2" s="7" customFormat="1" x14ac:dyDescent="0.25">
      <c r="B165" s="11"/>
    </row>
    <row r="166" spans="2:2" s="7" customFormat="1" x14ac:dyDescent="0.25">
      <c r="B166" s="11"/>
    </row>
    <row r="167" spans="2:2" s="7" customFormat="1" x14ac:dyDescent="0.25">
      <c r="B167" s="11"/>
    </row>
    <row r="168" spans="2:2" s="7" customFormat="1" x14ac:dyDescent="0.25">
      <c r="B168" s="11"/>
    </row>
    <row r="169" spans="2:2" s="7" customFormat="1" x14ac:dyDescent="0.25">
      <c r="B169" s="11"/>
    </row>
    <row r="170" spans="2:2" s="7" customFormat="1" x14ac:dyDescent="0.25">
      <c r="B170" s="11"/>
    </row>
    <row r="171" spans="2:2" s="7" customFormat="1" x14ac:dyDescent="0.25">
      <c r="B171" s="11"/>
    </row>
    <row r="172" spans="2:2" s="7" customFormat="1" x14ac:dyDescent="0.25">
      <c r="B172" s="11"/>
    </row>
    <row r="173" spans="2:2" s="7" customFormat="1" x14ac:dyDescent="0.25">
      <c r="B173" s="11"/>
    </row>
    <row r="174" spans="2:2" s="7" customFormat="1" x14ac:dyDescent="0.25">
      <c r="B174" s="11"/>
    </row>
    <row r="175" spans="2:2" s="7" customFormat="1" x14ac:dyDescent="0.25">
      <c r="B175" s="11"/>
    </row>
    <row r="176" spans="2:2" s="7" customFormat="1" x14ac:dyDescent="0.25">
      <c r="B176" s="11"/>
    </row>
    <row r="177" spans="2:2" s="7" customFormat="1" x14ac:dyDescent="0.25">
      <c r="B177" s="11"/>
    </row>
    <row r="178" spans="2:2" s="7" customFormat="1" x14ac:dyDescent="0.25">
      <c r="B178" s="11"/>
    </row>
    <row r="179" spans="2:2" s="7" customFormat="1" x14ac:dyDescent="0.25">
      <c r="B179" s="11"/>
    </row>
    <row r="180" spans="2:2" s="7" customFormat="1" x14ac:dyDescent="0.25">
      <c r="B180" s="11"/>
    </row>
    <row r="181" spans="2:2" s="7" customFormat="1" x14ac:dyDescent="0.25">
      <c r="B181" s="11"/>
    </row>
    <row r="182" spans="2:2" s="7" customFormat="1" x14ac:dyDescent="0.25">
      <c r="B182" s="11"/>
    </row>
    <row r="183" spans="2:2" s="7" customFormat="1" x14ac:dyDescent="0.25">
      <c r="B183" s="11"/>
    </row>
    <row r="184" spans="2:2" s="7" customFormat="1" x14ac:dyDescent="0.25">
      <c r="B184" s="11"/>
    </row>
    <row r="185" spans="2:2" s="7" customFormat="1" x14ac:dyDescent="0.25">
      <c r="B185" s="11"/>
    </row>
    <row r="186" spans="2:2" s="7" customFormat="1" x14ac:dyDescent="0.25">
      <c r="B186" s="11"/>
    </row>
    <row r="187" spans="2:2" s="7" customFormat="1" x14ac:dyDescent="0.25">
      <c r="B187" s="11"/>
    </row>
    <row r="188" spans="2:2" s="7" customFormat="1" x14ac:dyDescent="0.25">
      <c r="B188" s="11"/>
    </row>
    <row r="189" spans="2:2" s="7" customFormat="1" x14ac:dyDescent="0.25">
      <c r="B189" s="11"/>
    </row>
    <row r="190" spans="2:2" s="7" customFormat="1" x14ac:dyDescent="0.25">
      <c r="B190" s="11"/>
    </row>
    <row r="191" spans="2:2" s="7" customFormat="1" x14ac:dyDescent="0.25">
      <c r="B191" s="11"/>
    </row>
    <row r="192" spans="2:2" s="7" customFormat="1" x14ac:dyDescent="0.25">
      <c r="B192" s="11"/>
    </row>
    <row r="193" spans="2:2" s="7" customFormat="1" x14ac:dyDescent="0.25">
      <c r="B193" s="11"/>
    </row>
    <row r="194" spans="2:2" s="7" customFormat="1" x14ac:dyDescent="0.25">
      <c r="B194" s="11"/>
    </row>
    <row r="195" spans="2:2" s="7" customFormat="1" x14ac:dyDescent="0.25">
      <c r="B195" s="11"/>
    </row>
    <row r="196" spans="2:2" s="7" customFormat="1" x14ac:dyDescent="0.25">
      <c r="B196" s="11"/>
    </row>
    <row r="197" spans="2:2" s="7" customFormat="1" x14ac:dyDescent="0.25">
      <c r="B197" s="11"/>
    </row>
    <row r="198" spans="2:2" s="7" customFormat="1" x14ac:dyDescent="0.25">
      <c r="B198" s="11"/>
    </row>
    <row r="199" spans="2:2" s="7" customFormat="1" x14ac:dyDescent="0.25">
      <c r="B199" s="11"/>
    </row>
    <row r="200" spans="2:2" s="7" customFormat="1" x14ac:dyDescent="0.25">
      <c r="B200" s="11"/>
    </row>
    <row r="201" spans="2:2" s="7" customFormat="1" x14ac:dyDescent="0.25">
      <c r="B201" s="11"/>
    </row>
    <row r="202" spans="2:2" s="7" customFormat="1" x14ac:dyDescent="0.25">
      <c r="B202" s="11"/>
    </row>
    <row r="203" spans="2:2" s="7" customFormat="1" x14ac:dyDescent="0.25">
      <c r="B203" s="11"/>
    </row>
    <row r="204" spans="2:2" s="7" customFormat="1" x14ac:dyDescent="0.25">
      <c r="B204" s="11"/>
    </row>
    <row r="205" spans="2:2" s="7" customFormat="1" x14ac:dyDescent="0.25">
      <c r="B205" s="11"/>
    </row>
    <row r="206" spans="2:2" s="7" customFormat="1" x14ac:dyDescent="0.25">
      <c r="B206" s="11"/>
    </row>
    <row r="207" spans="2:2" s="7" customFormat="1" x14ac:dyDescent="0.25">
      <c r="B207" s="11"/>
    </row>
    <row r="208" spans="2:2" s="7" customFormat="1" x14ac:dyDescent="0.25">
      <c r="B208" s="11"/>
    </row>
    <row r="209" spans="2:2" s="7" customFormat="1" x14ac:dyDescent="0.25">
      <c r="B209" s="11"/>
    </row>
    <row r="210" spans="2:2" s="7" customFormat="1" x14ac:dyDescent="0.25">
      <c r="B210" s="11"/>
    </row>
    <row r="211" spans="2:2" s="7" customFormat="1" x14ac:dyDescent="0.25">
      <c r="B211" s="11"/>
    </row>
    <row r="212" spans="2:2" s="7" customFormat="1" x14ac:dyDescent="0.25">
      <c r="B212" s="11"/>
    </row>
    <row r="213" spans="2:2" s="7" customFormat="1" x14ac:dyDescent="0.25">
      <c r="B213" s="11"/>
    </row>
    <row r="214" spans="2:2" s="7" customFormat="1" x14ac:dyDescent="0.25">
      <c r="B214" s="11"/>
    </row>
    <row r="215" spans="2:2" s="7" customFormat="1" x14ac:dyDescent="0.25">
      <c r="B215" s="11"/>
    </row>
    <row r="216" spans="2:2" s="7" customFormat="1" x14ac:dyDescent="0.25">
      <c r="B216" s="11"/>
    </row>
    <row r="217" spans="2:2" s="7" customFormat="1" x14ac:dyDescent="0.25">
      <c r="B217" s="11"/>
    </row>
    <row r="218" spans="2:2" s="7" customFormat="1" x14ac:dyDescent="0.25">
      <c r="B218" s="11"/>
    </row>
    <row r="219" spans="2:2" s="7" customFormat="1" x14ac:dyDescent="0.25">
      <c r="B219" s="11"/>
    </row>
    <row r="220" spans="2:2" s="7" customFormat="1" x14ac:dyDescent="0.25">
      <c r="B220" s="11"/>
    </row>
    <row r="221" spans="2:2" s="7" customFormat="1" x14ac:dyDescent="0.25">
      <c r="B221" s="11"/>
    </row>
    <row r="222" spans="2:2" s="7" customFormat="1" x14ac:dyDescent="0.25">
      <c r="B222" s="11"/>
    </row>
    <row r="223" spans="2:2" s="7" customFormat="1" x14ac:dyDescent="0.25">
      <c r="B223" s="11"/>
    </row>
    <row r="224" spans="2:2" s="7" customFormat="1" x14ac:dyDescent="0.25">
      <c r="B224" s="11"/>
    </row>
    <row r="225" spans="2:2" s="7" customFormat="1" x14ac:dyDescent="0.25">
      <c r="B225" s="11"/>
    </row>
    <row r="226" spans="2:2" s="7" customFormat="1" x14ac:dyDescent="0.25">
      <c r="B226" s="11"/>
    </row>
    <row r="227" spans="2:2" s="7" customFormat="1" x14ac:dyDescent="0.25">
      <c r="B227" s="11"/>
    </row>
    <row r="228" spans="2:2" s="7" customFormat="1" x14ac:dyDescent="0.25">
      <c r="B228" s="11"/>
    </row>
    <row r="229" spans="2:2" s="7" customFormat="1" x14ac:dyDescent="0.25">
      <c r="B229" s="11"/>
    </row>
    <row r="230" spans="2:2" s="7" customFormat="1" x14ac:dyDescent="0.25">
      <c r="B230" s="11"/>
    </row>
    <row r="231" spans="2:2" s="7" customFormat="1" x14ac:dyDescent="0.25">
      <c r="B231" s="11"/>
    </row>
    <row r="232" spans="2:2" s="7" customFormat="1" x14ac:dyDescent="0.25">
      <c r="B232" s="11"/>
    </row>
    <row r="233" spans="2:2" s="7" customFormat="1" x14ac:dyDescent="0.25">
      <c r="B233" s="11"/>
    </row>
    <row r="234" spans="2:2" s="7" customFormat="1" x14ac:dyDescent="0.25">
      <c r="B234" s="11"/>
    </row>
    <row r="235" spans="2:2" s="7" customFormat="1" x14ac:dyDescent="0.25">
      <c r="B235" s="11"/>
    </row>
    <row r="236" spans="2:2" s="7" customFormat="1" x14ac:dyDescent="0.25">
      <c r="B236" s="11"/>
    </row>
    <row r="237" spans="2:2" s="7" customFormat="1" x14ac:dyDescent="0.25">
      <c r="B237" s="11"/>
    </row>
    <row r="238" spans="2:2" s="7" customFormat="1" x14ac:dyDescent="0.25">
      <c r="B238" s="11"/>
    </row>
    <row r="239" spans="2:2" s="7" customFormat="1" x14ac:dyDescent="0.25">
      <c r="B239" s="11"/>
    </row>
    <row r="240" spans="2:2" s="7" customFormat="1" x14ac:dyDescent="0.25">
      <c r="B240" s="11"/>
    </row>
    <row r="241" spans="2:2" s="7" customFormat="1" x14ac:dyDescent="0.25">
      <c r="B241" s="11"/>
    </row>
    <row r="242" spans="2:2" s="7" customFormat="1" x14ac:dyDescent="0.25">
      <c r="B242" s="11"/>
    </row>
    <row r="243" spans="2:2" s="7" customFormat="1" x14ac:dyDescent="0.25">
      <c r="B243" s="11"/>
    </row>
    <row r="244" spans="2:2" s="7" customFormat="1" x14ac:dyDescent="0.25">
      <c r="B244" s="11"/>
    </row>
    <row r="245" spans="2:2" s="7" customFormat="1" x14ac:dyDescent="0.25">
      <c r="B245" s="11"/>
    </row>
    <row r="246" spans="2:2" s="7" customFormat="1" x14ac:dyDescent="0.25">
      <c r="B246" s="11"/>
    </row>
    <row r="247" spans="2:2" s="7" customFormat="1" x14ac:dyDescent="0.25">
      <c r="B247" s="11"/>
    </row>
    <row r="248" spans="2:2" s="7" customFormat="1" x14ac:dyDescent="0.25">
      <c r="B248" s="11"/>
    </row>
    <row r="249" spans="2:2" s="7" customFormat="1" x14ac:dyDescent="0.25">
      <c r="B249" s="11"/>
    </row>
    <row r="250" spans="2:2" s="7" customFormat="1" x14ac:dyDescent="0.25">
      <c r="B250" s="11"/>
    </row>
    <row r="251" spans="2:2" s="7" customFormat="1" x14ac:dyDescent="0.25">
      <c r="B251" s="11"/>
    </row>
    <row r="252" spans="2:2" s="7" customFormat="1" x14ac:dyDescent="0.25">
      <c r="B252" s="11"/>
    </row>
    <row r="253" spans="2:2" s="7" customFormat="1" x14ac:dyDescent="0.25">
      <c r="B253" s="11"/>
    </row>
    <row r="254" spans="2:2" s="7" customFormat="1" x14ac:dyDescent="0.25">
      <c r="B254" s="11"/>
    </row>
    <row r="255" spans="2:2" s="7" customFormat="1" x14ac:dyDescent="0.25">
      <c r="B255" s="11"/>
    </row>
    <row r="256" spans="2:2" s="7" customFormat="1" x14ac:dyDescent="0.25">
      <c r="B256" s="11"/>
    </row>
    <row r="257" spans="2:2" s="7" customFormat="1" x14ac:dyDescent="0.25">
      <c r="B257" s="11"/>
    </row>
    <row r="258" spans="2:2" s="7" customFormat="1" x14ac:dyDescent="0.25">
      <c r="B258" s="11"/>
    </row>
    <row r="259" spans="2:2" s="7" customFormat="1" x14ac:dyDescent="0.25">
      <c r="B259" s="11"/>
    </row>
    <row r="260" spans="2:2" s="7" customFormat="1" x14ac:dyDescent="0.25">
      <c r="B260" s="11"/>
    </row>
    <row r="261" spans="2:2" s="7" customFormat="1" x14ac:dyDescent="0.25">
      <c r="B261" s="11"/>
    </row>
    <row r="262" spans="2:2" s="7" customFormat="1" x14ac:dyDescent="0.25">
      <c r="B262" s="11"/>
    </row>
    <row r="263" spans="2:2" s="7" customFormat="1" x14ac:dyDescent="0.25">
      <c r="B263" s="11"/>
    </row>
    <row r="264" spans="2:2" s="7" customFormat="1" x14ac:dyDescent="0.25">
      <c r="B264" s="11"/>
    </row>
    <row r="265" spans="2:2" s="7" customFormat="1" x14ac:dyDescent="0.25">
      <c r="B265" s="11"/>
    </row>
    <row r="266" spans="2:2" s="7" customFormat="1" x14ac:dyDescent="0.25">
      <c r="B266" s="11"/>
    </row>
    <row r="267" spans="2:2" s="7" customFormat="1" x14ac:dyDescent="0.25">
      <c r="B267" s="11"/>
    </row>
    <row r="268" spans="2:2" s="7" customFormat="1" x14ac:dyDescent="0.25">
      <c r="B268" s="11"/>
    </row>
    <row r="269" spans="2:2" s="7" customFormat="1" x14ac:dyDescent="0.25">
      <c r="B269" s="11"/>
    </row>
    <row r="270" spans="2:2" s="7" customFormat="1" x14ac:dyDescent="0.25">
      <c r="B270" s="11"/>
    </row>
    <row r="271" spans="2:2" s="7" customFormat="1" x14ac:dyDescent="0.25">
      <c r="B271" s="11"/>
    </row>
    <row r="272" spans="2:2" s="7" customFormat="1" x14ac:dyDescent="0.25">
      <c r="B272" s="11"/>
    </row>
    <row r="273" spans="2:2" s="7" customFormat="1" x14ac:dyDescent="0.25">
      <c r="B273" s="11"/>
    </row>
    <row r="274" spans="2:2" s="7" customFormat="1" x14ac:dyDescent="0.25">
      <c r="B274" s="11"/>
    </row>
    <row r="275" spans="2:2" s="7" customFormat="1" x14ac:dyDescent="0.25">
      <c r="B275" s="11"/>
    </row>
    <row r="276" spans="2:2" s="7" customFormat="1" x14ac:dyDescent="0.25">
      <c r="B276" s="11"/>
    </row>
    <row r="277" spans="2:2" s="7" customFormat="1" x14ac:dyDescent="0.25">
      <c r="B277" s="11"/>
    </row>
    <row r="278" spans="2:2" s="7" customFormat="1" x14ac:dyDescent="0.25">
      <c r="B278" s="11"/>
    </row>
    <row r="279" spans="2:2" s="7" customFormat="1" x14ac:dyDescent="0.25">
      <c r="B279" s="11"/>
    </row>
    <row r="280" spans="2:2" s="7" customFormat="1" x14ac:dyDescent="0.25">
      <c r="B280" s="11"/>
    </row>
    <row r="281" spans="2:2" s="7" customFormat="1" x14ac:dyDescent="0.25">
      <c r="B281" s="11"/>
    </row>
    <row r="282" spans="2:2" s="7" customFormat="1" x14ac:dyDescent="0.25">
      <c r="B282" s="11"/>
    </row>
    <row r="283" spans="2:2" s="7" customFormat="1" x14ac:dyDescent="0.25">
      <c r="B283" s="11"/>
    </row>
    <row r="284" spans="2:2" s="7" customFormat="1" x14ac:dyDescent="0.25">
      <c r="B284" s="11"/>
    </row>
    <row r="285" spans="2:2" s="7" customFormat="1" x14ac:dyDescent="0.25">
      <c r="B285" s="11"/>
    </row>
    <row r="286" spans="2:2" s="7" customFormat="1" x14ac:dyDescent="0.25">
      <c r="B286" s="11"/>
    </row>
    <row r="287" spans="2:2" s="7" customFormat="1" x14ac:dyDescent="0.25">
      <c r="B287" s="11"/>
    </row>
    <row r="288" spans="2:2" s="7" customFormat="1" x14ac:dyDescent="0.25">
      <c r="B288" s="11"/>
    </row>
    <row r="289" spans="2:2" s="7" customFormat="1" x14ac:dyDescent="0.25">
      <c r="B289" s="11"/>
    </row>
    <row r="290" spans="2:2" s="7" customFormat="1" x14ac:dyDescent="0.25">
      <c r="B290" s="11"/>
    </row>
    <row r="291" spans="2:2" s="7" customFormat="1" x14ac:dyDescent="0.25">
      <c r="B291" s="11"/>
    </row>
    <row r="292" spans="2:2" s="7" customFormat="1" x14ac:dyDescent="0.25">
      <c r="B292" s="11"/>
    </row>
    <row r="293" spans="2:2" s="7" customFormat="1" x14ac:dyDescent="0.25">
      <c r="B293" s="11"/>
    </row>
    <row r="294" spans="2:2" s="7" customFormat="1" x14ac:dyDescent="0.25">
      <c r="B294" s="11"/>
    </row>
    <row r="295" spans="2:2" s="7" customFormat="1" x14ac:dyDescent="0.25">
      <c r="B295" s="11"/>
    </row>
    <row r="296" spans="2:2" s="7" customFormat="1" x14ac:dyDescent="0.25">
      <c r="B296" s="11"/>
    </row>
    <row r="297" spans="2:2" s="7" customFormat="1" x14ac:dyDescent="0.25">
      <c r="B297" s="11"/>
    </row>
    <row r="298" spans="2:2" s="7" customFormat="1" x14ac:dyDescent="0.25">
      <c r="B298" s="11"/>
    </row>
    <row r="299" spans="2:2" s="7" customFormat="1" x14ac:dyDescent="0.25">
      <c r="B299" s="11"/>
    </row>
    <row r="300" spans="2:2" s="7" customFormat="1" x14ac:dyDescent="0.25">
      <c r="B300" s="11"/>
    </row>
    <row r="301" spans="2:2" s="7" customFormat="1" x14ac:dyDescent="0.25">
      <c r="B301" s="11"/>
    </row>
    <row r="302" spans="2:2" s="7" customFormat="1" x14ac:dyDescent="0.25">
      <c r="B302" s="11"/>
    </row>
    <row r="303" spans="2:2" s="7" customFormat="1" x14ac:dyDescent="0.25">
      <c r="B303" s="11"/>
    </row>
    <row r="304" spans="2:2" s="7" customFormat="1" x14ac:dyDescent="0.25">
      <c r="B304" s="11"/>
    </row>
    <row r="305" spans="2:2" s="7" customFormat="1" x14ac:dyDescent="0.25">
      <c r="B305" s="11"/>
    </row>
    <row r="306" spans="2:2" s="7" customFormat="1" x14ac:dyDescent="0.25">
      <c r="B306" s="11"/>
    </row>
    <row r="307" spans="2:2" s="7" customFormat="1" x14ac:dyDescent="0.25">
      <c r="B307" s="11"/>
    </row>
    <row r="308" spans="2:2" s="7" customFormat="1" x14ac:dyDescent="0.25">
      <c r="B308" s="11"/>
    </row>
    <row r="309" spans="2:2" s="7" customFormat="1" x14ac:dyDescent="0.25">
      <c r="B309" s="11"/>
    </row>
    <row r="310" spans="2:2" s="7" customFormat="1" x14ac:dyDescent="0.25">
      <c r="B310" s="11"/>
    </row>
    <row r="311" spans="2:2" s="7" customFormat="1" x14ac:dyDescent="0.25">
      <c r="B311" s="11"/>
    </row>
    <row r="312" spans="2:2" s="7" customFormat="1" x14ac:dyDescent="0.25">
      <c r="B312" s="11"/>
    </row>
    <row r="313" spans="2:2" s="7" customFormat="1" x14ac:dyDescent="0.25">
      <c r="B313" s="11"/>
    </row>
    <row r="314" spans="2:2" s="7" customFormat="1" x14ac:dyDescent="0.25">
      <c r="B314" s="11"/>
    </row>
    <row r="315" spans="2:2" s="7" customFormat="1" x14ac:dyDescent="0.25">
      <c r="B315" s="11"/>
    </row>
    <row r="316" spans="2:2" s="7" customFormat="1" x14ac:dyDescent="0.25">
      <c r="B316" s="11"/>
    </row>
    <row r="317" spans="2:2" s="7" customFormat="1" x14ac:dyDescent="0.25">
      <c r="B317" s="11"/>
    </row>
    <row r="318" spans="2:2" s="7" customFormat="1" x14ac:dyDescent="0.25">
      <c r="B318" s="11"/>
    </row>
    <row r="319" spans="2:2" s="7" customFormat="1" x14ac:dyDescent="0.25">
      <c r="B319" s="11"/>
    </row>
    <row r="320" spans="2:2" s="7" customFormat="1" x14ac:dyDescent="0.25">
      <c r="B320" s="11"/>
    </row>
    <row r="321" spans="2:2" s="7" customFormat="1" x14ac:dyDescent="0.25">
      <c r="B321" s="11"/>
    </row>
    <row r="322" spans="2:2" s="7" customFormat="1" x14ac:dyDescent="0.25">
      <c r="B322" s="11"/>
    </row>
    <row r="323" spans="2:2" s="7" customFormat="1" x14ac:dyDescent="0.25">
      <c r="B323" s="11"/>
    </row>
    <row r="324" spans="2:2" s="7" customFormat="1" x14ac:dyDescent="0.25">
      <c r="B324" s="11"/>
    </row>
    <row r="325" spans="2:2" s="7" customFormat="1" x14ac:dyDescent="0.25">
      <c r="B325" s="11"/>
    </row>
    <row r="326" spans="2:2" s="7" customFormat="1" x14ac:dyDescent="0.25">
      <c r="B326" s="11"/>
    </row>
    <row r="327" spans="2:2" s="7" customFormat="1" x14ac:dyDescent="0.25">
      <c r="B327" s="11"/>
    </row>
    <row r="328" spans="2:2" s="7" customFormat="1" x14ac:dyDescent="0.25">
      <c r="B328" s="11"/>
    </row>
    <row r="329" spans="2:2" s="7" customFormat="1" x14ac:dyDescent="0.25">
      <c r="B329" s="11"/>
    </row>
    <row r="330" spans="2:2" s="7" customFormat="1" x14ac:dyDescent="0.25">
      <c r="B330" s="11"/>
    </row>
    <row r="331" spans="2:2" s="7" customFormat="1" x14ac:dyDescent="0.25">
      <c r="B331" s="11"/>
    </row>
    <row r="332" spans="2:2" s="7" customFormat="1" x14ac:dyDescent="0.25">
      <c r="B332" s="11"/>
    </row>
    <row r="333" spans="2:2" s="7" customFormat="1" x14ac:dyDescent="0.25">
      <c r="B333" s="11"/>
    </row>
    <row r="334" spans="2:2" s="7" customFormat="1" x14ac:dyDescent="0.25">
      <c r="B334" s="11"/>
    </row>
    <row r="335" spans="2:2" s="7" customFormat="1" x14ac:dyDescent="0.25">
      <c r="B335" s="11"/>
    </row>
    <row r="336" spans="2:2" s="7" customFormat="1" x14ac:dyDescent="0.25">
      <c r="B336" s="11"/>
    </row>
    <row r="337" spans="2:2" s="7" customFormat="1" x14ac:dyDescent="0.25">
      <c r="B337" s="11"/>
    </row>
    <row r="338" spans="2:2" s="7" customFormat="1" x14ac:dyDescent="0.25">
      <c r="B338" s="11"/>
    </row>
    <row r="339" spans="2:2" s="7" customFormat="1" x14ac:dyDescent="0.25">
      <c r="B339" s="11"/>
    </row>
    <row r="340" spans="2:2" s="7" customFormat="1" x14ac:dyDescent="0.25">
      <c r="B340" s="11"/>
    </row>
    <row r="341" spans="2:2" s="7" customFormat="1" x14ac:dyDescent="0.25">
      <c r="B341" s="11"/>
    </row>
    <row r="342" spans="2:2" s="7" customFormat="1" x14ac:dyDescent="0.25">
      <c r="B342" s="11"/>
    </row>
    <row r="343" spans="2:2" s="7" customFormat="1" x14ac:dyDescent="0.25">
      <c r="B343" s="11"/>
    </row>
    <row r="344" spans="2:2" s="7" customFormat="1" x14ac:dyDescent="0.25">
      <c r="B344" s="11"/>
    </row>
    <row r="345" spans="2:2" s="7" customFormat="1" x14ac:dyDescent="0.25">
      <c r="B345" s="11"/>
    </row>
    <row r="346" spans="2:2" s="7" customFormat="1" x14ac:dyDescent="0.25">
      <c r="B346" s="11"/>
    </row>
    <row r="347" spans="2:2" s="7" customFormat="1" x14ac:dyDescent="0.25">
      <c r="B347" s="11"/>
    </row>
    <row r="348" spans="2:2" s="7" customFormat="1" x14ac:dyDescent="0.25">
      <c r="B348" s="11"/>
    </row>
    <row r="349" spans="2:2" s="7" customFormat="1" x14ac:dyDescent="0.25">
      <c r="B349" s="11"/>
    </row>
    <row r="350" spans="2:2" s="7" customFormat="1" x14ac:dyDescent="0.25">
      <c r="B350" s="11"/>
    </row>
    <row r="351" spans="2:2" s="7" customFormat="1" x14ac:dyDescent="0.25">
      <c r="B351" s="11"/>
    </row>
    <row r="352" spans="2:2" s="7" customFormat="1" x14ac:dyDescent="0.25">
      <c r="B352" s="11"/>
    </row>
    <row r="353" spans="2:2" s="7" customFormat="1" x14ac:dyDescent="0.25">
      <c r="B353" s="11"/>
    </row>
    <row r="354" spans="2:2" s="7" customFormat="1" x14ac:dyDescent="0.25">
      <c r="B354" s="11"/>
    </row>
    <row r="355" spans="2:2" s="7" customFormat="1" x14ac:dyDescent="0.25">
      <c r="B355" s="11"/>
    </row>
    <row r="356" spans="2:2" s="7" customFormat="1" x14ac:dyDescent="0.25">
      <c r="B356" s="11"/>
    </row>
    <row r="357" spans="2:2" s="7" customFormat="1" x14ac:dyDescent="0.25">
      <c r="B357" s="11"/>
    </row>
    <row r="358" spans="2:2" s="7" customFormat="1" x14ac:dyDescent="0.25">
      <c r="B358" s="11"/>
    </row>
    <row r="359" spans="2:2" s="7" customFormat="1" x14ac:dyDescent="0.25">
      <c r="B359" s="11"/>
    </row>
    <row r="360" spans="2:2" s="7" customFormat="1" x14ac:dyDescent="0.25">
      <c r="B360" s="11"/>
    </row>
    <row r="361" spans="2:2" s="7" customFormat="1" x14ac:dyDescent="0.25">
      <c r="B361" s="11"/>
    </row>
    <row r="362" spans="2:2" s="7" customFormat="1" x14ac:dyDescent="0.25">
      <c r="B362" s="11"/>
    </row>
    <row r="363" spans="2:2" s="7" customFormat="1" x14ac:dyDescent="0.25">
      <c r="B363" s="11"/>
    </row>
    <row r="364" spans="2:2" s="7" customFormat="1" x14ac:dyDescent="0.25">
      <c r="B364" s="11"/>
    </row>
    <row r="365" spans="2:2" s="7" customFormat="1" x14ac:dyDescent="0.25">
      <c r="B365" s="11"/>
    </row>
    <row r="366" spans="2:2" s="7" customFormat="1" x14ac:dyDescent="0.25">
      <c r="B366" s="11"/>
    </row>
    <row r="367" spans="2:2" s="7" customFormat="1" x14ac:dyDescent="0.25">
      <c r="B367" s="11"/>
    </row>
    <row r="368" spans="2:2" s="7" customFormat="1" x14ac:dyDescent="0.25">
      <c r="B368" s="11"/>
    </row>
    <row r="369" spans="2:2" s="7" customFormat="1" x14ac:dyDescent="0.25">
      <c r="B369" s="11"/>
    </row>
    <row r="370" spans="2:2" s="7" customFormat="1" x14ac:dyDescent="0.25">
      <c r="B370" s="11"/>
    </row>
    <row r="371" spans="2:2" s="7" customFormat="1" x14ac:dyDescent="0.25">
      <c r="B371" s="11"/>
    </row>
    <row r="372" spans="2:2" s="7" customFormat="1" x14ac:dyDescent="0.25">
      <c r="B372" s="11"/>
    </row>
    <row r="373" spans="2:2" s="7" customFormat="1" x14ac:dyDescent="0.25">
      <c r="B373" s="11"/>
    </row>
    <row r="374" spans="2:2" s="7" customFormat="1" x14ac:dyDescent="0.25">
      <c r="B374" s="11"/>
    </row>
    <row r="375" spans="2:2" s="7" customFormat="1" x14ac:dyDescent="0.25">
      <c r="B375" s="11"/>
    </row>
    <row r="376" spans="2:2" s="7" customFormat="1" x14ac:dyDescent="0.25">
      <c r="B376" s="11"/>
    </row>
    <row r="377" spans="2:2" s="7" customFormat="1" x14ac:dyDescent="0.25">
      <c r="B377" s="11"/>
    </row>
    <row r="378" spans="2:2" s="7" customFormat="1" x14ac:dyDescent="0.25">
      <c r="B378" s="11"/>
    </row>
    <row r="379" spans="2:2" s="7" customFormat="1" x14ac:dyDescent="0.25">
      <c r="B379" s="11"/>
    </row>
    <row r="380" spans="2:2" s="7" customFormat="1" x14ac:dyDescent="0.25">
      <c r="B380" s="11"/>
    </row>
    <row r="381" spans="2:2" s="7" customFormat="1" x14ac:dyDescent="0.25">
      <c r="B381" s="11"/>
    </row>
    <row r="382" spans="2:2" s="7" customFormat="1" x14ac:dyDescent="0.25">
      <c r="B382" s="11"/>
    </row>
    <row r="383" spans="2:2" s="7" customFormat="1" x14ac:dyDescent="0.25">
      <c r="B383" s="11"/>
    </row>
    <row r="384" spans="2:2" s="7" customFormat="1" x14ac:dyDescent="0.25">
      <c r="B384" s="11"/>
    </row>
    <row r="385" spans="2:2" s="7" customFormat="1" x14ac:dyDescent="0.25">
      <c r="B385" s="11"/>
    </row>
    <row r="386" spans="2:2" s="7" customFormat="1" x14ac:dyDescent="0.25">
      <c r="B386" s="11"/>
    </row>
    <row r="387" spans="2:2" s="7" customFormat="1" x14ac:dyDescent="0.25">
      <c r="B387" s="11"/>
    </row>
    <row r="388" spans="2:2" s="7" customFormat="1" x14ac:dyDescent="0.25">
      <c r="B388" s="11"/>
    </row>
    <row r="389" spans="2:2" s="7" customFormat="1" x14ac:dyDescent="0.25">
      <c r="B389" s="11"/>
    </row>
    <row r="390" spans="2:2" s="7" customFormat="1" x14ac:dyDescent="0.25">
      <c r="B390" s="11"/>
    </row>
    <row r="391" spans="2:2" s="7" customFormat="1" x14ac:dyDescent="0.25">
      <c r="B391" s="11"/>
    </row>
    <row r="392" spans="2:2" s="7" customFormat="1" x14ac:dyDescent="0.25">
      <c r="B392" s="11"/>
    </row>
    <row r="393" spans="2:2" s="7" customFormat="1" x14ac:dyDescent="0.25">
      <c r="B393" s="11"/>
    </row>
    <row r="394" spans="2:2" s="7" customFormat="1" x14ac:dyDescent="0.25">
      <c r="B394" s="11"/>
    </row>
    <row r="395" spans="2:2" s="7" customFormat="1" x14ac:dyDescent="0.25">
      <c r="B395" s="11"/>
    </row>
    <row r="396" spans="2:2" s="7" customFormat="1" x14ac:dyDescent="0.25">
      <c r="B396" s="11"/>
    </row>
    <row r="397" spans="2:2" s="7" customFormat="1" x14ac:dyDescent="0.25">
      <c r="B397" s="11"/>
    </row>
    <row r="398" spans="2:2" s="7" customFormat="1" x14ac:dyDescent="0.25">
      <c r="B398" s="11"/>
    </row>
    <row r="399" spans="2:2" s="7" customFormat="1" x14ac:dyDescent="0.25">
      <c r="B399" s="11"/>
    </row>
    <row r="400" spans="2:2" s="7" customFormat="1" x14ac:dyDescent="0.25">
      <c r="B400" s="11"/>
    </row>
    <row r="401" spans="2:2" s="7" customFormat="1" x14ac:dyDescent="0.25">
      <c r="B401" s="11"/>
    </row>
    <row r="402" spans="2:2" s="7" customFormat="1" x14ac:dyDescent="0.25">
      <c r="B402" s="11"/>
    </row>
    <row r="403" spans="2:2" s="7" customFormat="1" x14ac:dyDescent="0.25">
      <c r="B403" s="11"/>
    </row>
    <row r="404" spans="2:2" s="7" customFormat="1" x14ac:dyDescent="0.25">
      <c r="B404" s="11"/>
    </row>
    <row r="405" spans="2:2" s="7" customFormat="1" x14ac:dyDescent="0.25">
      <c r="B405" s="11"/>
    </row>
    <row r="406" spans="2:2" s="7" customFormat="1" x14ac:dyDescent="0.25">
      <c r="B406" s="11"/>
    </row>
    <row r="407" spans="2:2" s="7" customFormat="1" x14ac:dyDescent="0.25">
      <c r="B407" s="11"/>
    </row>
    <row r="408" spans="2:2" s="7" customFormat="1" x14ac:dyDescent="0.25">
      <c r="B408" s="11"/>
    </row>
    <row r="409" spans="2:2" s="7" customFormat="1" x14ac:dyDescent="0.25">
      <c r="B409" s="11"/>
    </row>
    <row r="410" spans="2:2" s="7" customFormat="1" x14ac:dyDescent="0.25">
      <c r="B410" s="11"/>
    </row>
    <row r="411" spans="2:2" s="7" customFormat="1" x14ac:dyDescent="0.25">
      <c r="B411" s="11"/>
    </row>
    <row r="412" spans="2:2" s="7" customFormat="1" x14ac:dyDescent="0.25">
      <c r="B412" s="11"/>
    </row>
    <row r="413" spans="2:2" s="7" customFormat="1" x14ac:dyDescent="0.25">
      <c r="B413" s="11"/>
    </row>
    <row r="414" spans="2:2" s="7" customFormat="1" x14ac:dyDescent="0.25">
      <c r="B414" s="11"/>
    </row>
    <row r="415" spans="2:2" s="7" customFormat="1" x14ac:dyDescent="0.25">
      <c r="B415" s="11"/>
    </row>
    <row r="416" spans="2:2" s="7" customFormat="1" x14ac:dyDescent="0.25">
      <c r="B416" s="11"/>
    </row>
    <row r="417" spans="2:2" s="7" customFormat="1" x14ac:dyDescent="0.25">
      <c r="B417" s="11"/>
    </row>
    <row r="418" spans="2:2" s="7" customFormat="1" x14ac:dyDescent="0.25">
      <c r="B418" s="11"/>
    </row>
    <row r="419" spans="2:2" s="7" customFormat="1" x14ac:dyDescent="0.25">
      <c r="B419" s="11"/>
    </row>
    <row r="420" spans="2:2" s="7" customFormat="1" x14ac:dyDescent="0.25">
      <c r="B420" s="11"/>
    </row>
    <row r="421" spans="2:2" s="7" customFormat="1" x14ac:dyDescent="0.25">
      <c r="B421" s="11"/>
    </row>
    <row r="422" spans="2:2" s="7" customFormat="1" x14ac:dyDescent="0.25">
      <c r="B422" s="11"/>
    </row>
    <row r="423" spans="2:2" s="7" customFormat="1" x14ac:dyDescent="0.25">
      <c r="B423" s="11"/>
    </row>
    <row r="424" spans="2:2" s="7" customFormat="1" x14ac:dyDescent="0.25">
      <c r="B424" s="11"/>
    </row>
    <row r="425" spans="2:2" s="7" customFormat="1" x14ac:dyDescent="0.25">
      <c r="B425" s="11"/>
    </row>
    <row r="426" spans="2:2" s="7" customFormat="1" x14ac:dyDescent="0.25">
      <c r="B426" s="11"/>
    </row>
    <row r="427" spans="2:2" s="7" customFormat="1" x14ac:dyDescent="0.25">
      <c r="B427" s="11"/>
    </row>
    <row r="428" spans="2:2" s="7" customFormat="1" x14ac:dyDescent="0.25">
      <c r="B428" s="11"/>
    </row>
    <row r="429" spans="2:2" s="7" customFormat="1" x14ac:dyDescent="0.25">
      <c r="B429" s="11"/>
    </row>
    <row r="430" spans="2:2" s="7" customFormat="1" x14ac:dyDescent="0.25">
      <c r="B430" s="11"/>
    </row>
    <row r="431" spans="2:2" s="7" customFormat="1" x14ac:dyDescent="0.25">
      <c r="B431" s="11"/>
    </row>
    <row r="432" spans="2:2" s="7" customFormat="1" x14ac:dyDescent="0.25">
      <c r="B432" s="11"/>
    </row>
    <row r="433" spans="2:2" s="7" customFormat="1" x14ac:dyDescent="0.25">
      <c r="B433" s="11"/>
    </row>
    <row r="434" spans="2:2" s="7" customFormat="1" x14ac:dyDescent="0.25">
      <c r="B434" s="11"/>
    </row>
    <row r="435" spans="2:2" s="7" customFormat="1" x14ac:dyDescent="0.25">
      <c r="B435" s="11"/>
    </row>
    <row r="436" spans="2:2" s="7" customFormat="1" x14ac:dyDescent="0.25">
      <c r="B436" s="11"/>
    </row>
    <row r="437" spans="2:2" s="7" customFormat="1" x14ac:dyDescent="0.25">
      <c r="B437" s="11"/>
    </row>
    <row r="438" spans="2:2" s="7" customFormat="1" x14ac:dyDescent="0.25">
      <c r="B438" s="11"/>
    </row>
    <row r="439" spans="2:2" s="7" customFormat="1" x14ac:dyDescent="0.25">
      <c r="B439" s="11"/>
    </row>
    <row r="440" spans="2:2" s="7" customFormat="1" x14ac:dyDescent="0.25">
      <c r="B440" s="11"/>
    </row>
    <row r="441" spans="2:2" s="7" customFormat="1" x14ac:dyDescent="0.25">
      <c r="B441" s="11"/>
    </row>
    <row r="442" spans="2:2" s="7" customFormat="1" x14ac:dyDescent="0.25">
      <c r="B442" s="11"/>
    </row>
    <row r="443" spans="2:2" s="7" customFormat="1" x14ac:dyDescent="0.25">
      <c r="B443" s="11"/>
    </row>
    <row r="444" spans="2:2" s="7" customFormat="1" x14ac:dyDescent="0.25">
      <c r="B444" s="11"/>
    </row>
    <row r="445" spans="2:2" s="7" customFormat="1" x14ac:dyDescent="0.25">
      <c r="B445" s="11"/>
    </row>
    <row r="446" spans="2:2" s="7" customFormat="1" x14ac:dyDescent="0.25">
      <c r="B446" s="11"/>
    </row>
    <row r="447" spans="2:2" s="7" customFormat="1" x14ac:dyDescent="0.25">
      <c r="B447" s="11"/>
    </row>
    <row r="448" spans="2:2" s="7" customFormat="1" x14ac:dyDescent="0.25">
      <c r="B448" s="11"/>
    </row>
    <row r="449" spans="2:2" s="7" customFormat="1" x14ac:dyDescent="0.25">
      <c r="B449" s="11"/>
    </row>
    <row r="450" spans="2:2" s="7" customFormat="1" x14ac:dyDescent="0.25">
      <c r="B450" s="11"/>
    </row>
    <row r="451" spans="2:2" s="7" customFormat="1" x14ac:dyDescent="0.25">
      <c r="B451" s="11"/>
    </row>
    <row r="452" spans="2:2" s="7" customFormat="1" x14ac:dyDescent="0.25">
      <c r="B452" s="11"/>
    </row>
    <row r="453" spans="2:2" s="7" customFormat="1" x14ac:dyDescent="0.25">
      <c r="B453" s="11"/>
    </row>
    <row r="454" spans="2:2" s="7" customFormat="1" x14ac:dyDescent="0.25">
      <c r="B454" s="11"/>
    </row>
    <row r="455" spans="2:2" s="7" customFormat="1" x14ac:dyDescent="0.25">
      <c r="B455" s="11"/>
    </row>
    <row r="456" spans="2:2" s="7" customFormat="1" x14ac:dyDescent="0.25">
      <c r="B456" s="11"/>
    </row>
    <row r="457" spans="2:2" s="7" customFormat="1" x14ac:dyDescent="0.25">
      <c r="B457" s="11"/>
    </row>
    <row r="458" spans="2:2" s="7" customFormat="1" x14ac:dyDescent="0.25">
      <c r="B458" s="11"/>
    </row>
    <row r="459" spans="2:2" s="7" customFormat="1" x14ac:dyDescent="0.25">
      <c r="B459" s="11"/>
    </row>
    <row r="460" spans="2:2" s="7" customFormat="1" x14ac:dyDescent="0.25">
      <c r="B460" s="11"/>
    </row>
    <row r="461" spans="2:2" s="7" customFormat="1" x14ac:dyDescent="0.25">
      <c r="B461" s="11"/>
    </row>
    <row r="462" spans="2:2" s="7" customFormat="1" x14ac:dyDescent="0.25">
      <c r="B462" s="11"/>
    </row>
    <row r="463" spans="2:2" s="7" customFormat="1" x14ac:dyDescent="0.25">
      <c r="B463" s="11"/>
    </row>
    <row r="464" spans="2:2" s="7" customFormat="1" x14ac:dyDescent="0.25">
      <c r="B464" s="11"/>
    </row>
    <row r="465" spans="2:2" s="7" customFormat="1" x14ac:dyDescent="0.25">
      <c r="B465" s="11"/>
    </row>
    <row r="466" spans="2:2" s="7" customFormat="1" x14ac:dyDescent="0.25">
      <c r="B466" s="11"/>
    </row>
    <row r="467" spans="2:2" s="7" customFormat="1" x14ac:dyDescent="0.25">
      <c r="B467" s="11"/>
    </row>
    <row r="468" spans="2:2" s="7" customFormat="1" x14ac:dyDescent="0.25">
      <c r="B468" s="11"/>
    </row>
    <row r="469" spans="2:2" s="7" customFormat="1" x14ac:dyDescent="0.25">
      <c r="B469" s="11"/>
    </row>
    <row r="470" spans="2:2" s="7" customFormat="1" x14ac:dyDescent="0.25">
      <c r="B470" s="11"/>
    </row>
    <row r="471" spans="2:2" s="7" customFormat="1" x14ac:dyDescent="0.25">
      <c r="B471" s="11"/>
    </row>
    <row r="472" spans="2:2" s="7" customFormat="1" x14ac:dyDescent="0.25">
      <c r="B472" s="11"/>
    </row>
    <row r="473" spans="2:2" s="7" customFormat="1" x14ac:dyDescent="0.25">
      <c r="B473" s="11"/>
    </row>
    <row r="474" spans="2:2" s="7" customFormat="1" x14ac:dyDescent="0.25">
      <c r="B474" s="11"/>
    </row>
    <row r="475" spans="2:2" s="7" customFormat="1" x14ac:dyDescent="0.25">
      <c r="B475" s="11"/>
    </row>
    <row r="476" spans="2:2" s="7" customFormat="1" x14ac:dyDescent="0.25">
      <c r="B476" s="11"/>
    </row>
    <row r="477" spans="2:2" s="7" customFormat="1" x14ac:dyDescent="0.25">
      <c r="B477" s="11"/>
    </row>
    <row r="478" spans="2:2" s="7" customFormat="1" x14ac:dyDescent="0.25">
      <c r="B478" s="11"/>
    </row>
    <row r="479" spans="2:2" s="7" customFormat="1" x14ac:dyDescent="0.25">
      <c r="B479" s="11"/>
    </row>
    <row r="480" spans="2:2" s="7" customFormat="1" x14ac:dyDescent="0.25">
      <c r="B480" s="11"/>
    </row>
    <row r="481" spans="2:2" s="7" customFormat="1" x14ac:dyDescent="0.25">
      <c r="B481" s="11"/>
    </row>
    <row r="482" spans="2:2" s="7" customFormat="1" x14ac:dyDescent="0.25">
      <c r="B482" s="11"/>
    </row>
    <row r="483" spans="2:2" s="7" customFormat="1" x14ac:dyDescent="0.25">
      <c r="B483" s="11"/>
    </row>
    <row r="484" spans="2:2" s="7" customFormat="1" x14ac:dyDescent="0.25">
      <c r="B484" s="11"/>
    </row>
    <row r="485" spans="2:2" s="7" customFormat="1" x14ac:dyDescent="0.25">
      <c r="B485" s="11"/>
    </row>
    <row r="486" spans="2:2" s="7" customFormat="1" x14ac:dyDescent="0.25">
      <c r="B486" s="11"/>
    </row>
    <row r="487" spans="2:2" s="7" customFormat="1" x14ac:dyDescent="0.25">
      <c r="B487" s="11"/>
    </row>
    <row r="488" spans="2:2" s="7" customFormat="1" x14ac:dyDescent="0.25">
      <c r="B488" s="11"/>
    </row>
    <row r="489" spans="2:2" s="7" customFormat="1" x14ac:dyDescent="0.25">
      <c r="B489" s="11"/>
    </row>
    <row r="490" spans="2:2" s="7" customFormat="1" x14ac:dyDescent="0.25">
      <c r="B490" s="11"/>
    </row>
    <row r="491" spans="2:2" s="7" customFormat="1" x14ac:dyDescent="0.25">
      <c r="B491" s="11"/>
    </row>
    <row r="492" spans="2:2" s="7" customFormat="1" x14ac:dyDescent="0.25">
      <c r="B492" s="11"/>
    </row>
    <row r="493" spans="2:2" s="7" customFormat="1" x14ac:dyDescent="0.25">
      <c r="B493" s="11"/>
    </row>
    <row r="494" spans="2:2" s="7" customFormat="1" x14ac:dyDescent="0.25">
      <c r="B494" s="11"/>
    </row>
    <row r="495" spans="2:2" s="7" customFormat="1" x14ac:dyDescent="0.25">
      <c r="B495" s="11"/>
    </row>
    <row r="496" spans="2:2" s="7" customFormat="1" x14ac:dyDescent="0.25">
      <c r="B496" s="11"/>
    </row>
    <row r="497" spans="2:2" s="7" customFormat="1" x14ac:dyDescent="0.25">
      <c r="B497" s="11"/>
    </row>
    <row r="498" spans="2:2" s="7" customFormat="1" x14ac:dyDescent="0.25">
      <c r="B498" s="11"/>
    </row>
    <row r="499" spans="2:2" s="7" customFormat="1" x14ac:dyDescent="0.25">
      <c r="B499" s="11"/>
    </row>
    <row r="500" spans="2:2" s="7" customFormat="1" x14ac:dyDescent="0.25">
      <c r="B500" s="11"/>
    </row>
    <row r="501" spans="2:2" s="7" customFormat="1" x14ac:dyDescent="0.25">
      <c r="B501" s="11"/>
    </row>
    <row r="502" spans="2:2" s="7" customFormat="1" x14ac:dyDescent="0.25">
      <c r="B502" s="11"/>
    </row>
    <row r="503" spans="2:2" s="7" customFormat="1" x14ac:dyDescent="0.25">
      <c r="B503" s="11"/>
    </row>
    <row r="504" spans="2:2" s="7" customFormat="1" x14ac:dyDescent="0.25">
      <c r="B504" s="11"/>
    </row>
    <row r="505" spans="2:2" s="7" customFormat="1" x14ac:dyDescent="0.25">
      <c r="B505" s="11"/>
    </row>
    <row r="506" spans="2:2" s="7" customFormat="1" x14ac:dyDescent="0.25">
      <c r="B506" s="11"/>
    </row>
    <row r="507" spans="2:2" s="7" customFormat="1" x14ac:dyDescent="0.25">
      <c r="B507" s="11"/>
    </row>
    <row r="508" spans="2:2" s="7" customFormat="1" x14ac:dyDescent="0.25">
      <c r="B508" s="11"/>
    </row>
    <row r="509" spans="2:2" s="7" customFormat="1" x14ac:dyDescent="0.25">
      <c r="B509" s="11"/>
    </row>
    <row r="510" spans="2:2" s="7" customFormat="1" x14ac:dyDescent="0.25">
      <c r="B510" s="11"/>
    </row>
    <row r="511" spans="2:2" s="7" customFormat="1" x14ac:dyDescent="0.25">
      <c r="B511" s="11"/>
    </row>
    <row r="512" spans="2:2" s="7" customFormat="1" x14ac:dyDescent="0.25">
      <c r="B512" s="11"/>
    </row>
    <row r="513" spans="2:2" s="7" customFormat="1" x14ac:dyDescent="0.25">
      <c r="B513" s="11"/>
    </row>
    <row r="514" spans="2:2" s="7" customFormat="1" x14ac:dyDescent="0.25">
      <c r="B514" s="11"/>
    </row>
    <row r="515" spans="2:2" s="7" customFormat="1" x14ac:dyDescent="0.25">
      <c r="B515" s="11"/>
    </row>
    <row r="516" spans="2:2" s="7" customFormat="1" x14ac:dyDescent="0.25">
      <c r="B516" s="11"/>
    </row>
    <row r="517" spans="2:2" s="7" customFormat="1" x14ac:dyDescent="0.25">
      <c r="B517" s="11"/>
    </row>
    <row r="518" spans="2:2" s="7" customFormat="1" x14ac:dyDescent="0.25">
      <c r="B518" s="11"/>
    </row>
    <row r="519" spans="2:2" s="7" customFormat="1" x14ac:dyDescent="0.25">
      <c r="B519" s="11"/>
    </row>
    <row r="520" spans="2:2" s="7" customFormat="1" x14ac:dyDescent="0.25">
      <c r="B520" s="11"/>
    </row>
    <row r="521" spans="2:2" s="7" customFormat="1" x14ac:dyDescent="0.25">
      <c r="B521" s="11"/>
    </row>
    <row r="522" spans="2:2" s="7" customFormat="1" x14ac:dyDescent="0.25">
      <c r="B522" s="11"/>
    </row>
    <row r="523" spans="2:2" s="7" customFormat="1" x14ac:dyDescent="0.25">
      <c r="B523" s="11"/>
    </row>
    <row r="524" spans="2:2" s="7" customFormat="1" x14ac:dyDescent="0.25">
      <c r="B524" s="11"/>
    </row>
    <row r="525" spans="2:2" s="7" customFormat="1" x14ac:dyDescent="0.25">
      <c r="B525" s="11"/>
    </row>
    <row r="526" spans="2:2" s="7" customFormat="1" x14ac:dyDescent="0.25">
      <c r="B526" s="11"/>
    </row>
    <row r="527" spans="2:2" s="7" customFormat="1" x14ac:dyDescent="0.25">
      <c r="B527" s="11"/>
    </row>
    <row r="528" spans="2:2" s="7" customFormat="1" x14ac:dyDescent="0.25">
      <c r="B528" s="11"/>
    </row>
    <row r="529" spans="2:2" s="7" customFormat="1" x14ac:dyDescent="0.25">
      <c r="B529" s="11"/>
    </row>
    <row r="530" spans="2:2" s="7" customFormat="1" x14ac:dyDescent="0.25">
      <c r="B530" s="11"/>
    </row>
    <row r="531" spans="2:2" s="7" customFormat="1" x14ac:dyDescent="0.25">
      <c r="B531" s="11"/>
    </row>
    <row r="532" spans="2:2" s="7" customFormat="1" x14ac:dyDescent="0.25">
      <c r="B532" s="11"/>
    </row>
    <row r="533" spans="2:2" s="7" customFormat="1" x14ac:dyDescent="0.25">
      <c r="B533" s="11"/>
    </row>
    <row r="534" spans="2:2" s="7" customFormat="1" x14ac:dyDescent="0.25">
      <c r="B534" s="11"/>
    </row>
    <row r="535" spans="2:2" s="7" customFormat="1" x14ac:dyDescent="0.25">
      <c r="B535" s="11"/>
    </row>
    <row r="536" spans="2:2" s="7" customFormat="1" x14ac:dyDescent="0.25">
      <c r="B536" s="11"/>
    </row>
    <row r="537" spans="2:2" s="7" customFormat="1" x14ac:dyDescent="0.25">
      <c r="B537" s="11"/>
    </row>
    <row r="538" spans="2:2" s="7" customFormat="1" x14ac:dyDescent="0.25">
      <c r="B538" s="11"/>
    </row>
    <row r="539" spans="2:2" s="7" customFormat="1" x14ac:dyDescent="0.25">
      <c r="B539" s="11"/>
    </row>
    <row r="540" spans="2:2" s="7" customFormat="1" x14ac:dyDescent="0.25">
      <c r="B540" s="11"/>
    </row>
    <row r="541" spans="2:2" s="7" customFormat="1" x14ac:dyDescent="0.25">
      <c r="B541" s="11"/>
    </row>
    <row r="542" spans="2:2" s="7" customFormat="1" x14ac:dyDescent="0.25">
      <c r="B542" s="11"/>
    </row>
    <row r="543" spans="2:2" s="7" customFormat="1" x14ac:dyDescent="0.25">
      <c r="B543" s="11"/>
    </row>
    <row r="544" spans="2:2" s="7" customFormat="1" x14ac:dyDescent="0.25">
      <c r="B544" s="11"/>
    </row>
    <row r="545" spans="2:2" s="7" customFormat="1" x14ac:dyDescent="0.25">
      <c r="B545" s="11"/>
    </row>
    <row r="546" spans="2:2" s="7" customFormat="1" x14ac:dyDescent="0.25">
      <c r="B546" s="11"/>
    </row>
    <row r="547" spans="2:2" s="7" customFormat="1" x14ac:dyDescent="0.25">
      <c r="B547" s="11"/>
    </row>
    <row r="548" spans="2:2" s="7" customFormat="1" x14ac:dyDescent="0.25">
      <c r="B548" s="11"/>
    </row>
    <row r="549" spans="2:2" s="7" customFormat="1" x14ac:dyDescent="0.25">
      <c r="B549" s="11"/>
    </row>
    <row r="550" spans="2:2" s="7" customFormat="1" x14ac:dyDescent="0.25">
      <c r="B550" s="11"/>
    </row>
    <row r="551" spans="2:2" s="7" customFormat="1" x14ac:dyDescent="0.25">
      <c r="B551" s="11"/>
    </row>
    <row r="552" spans="2:2" s="7" customFormat="1" x14ac:dyDescent="0.25">
      <c r="B552" s="11"/>
    </row>
    <row r="553" spans="2:2" s="7" customFormat="1" x14ac:dyDescent="0.25">
      <c r="B553" s="11"/>
    </row>
    <row r="554" spans="2:2" s="7" customFormat="1" x14ac:dyDescent="0.25">
      <c r="B554" s="11"/>
    </row>
    <row r="555" spans="2:2" s="7" customFormat="1" x14ac:dyDescent="0.25">
      <c r="B555" s="11"/>
    </row>
    <row r="556" spans="2:2" s="7" customFormat="1" x14ac:dyDescent="0.25">
      <c r="B556" s="11"/>
    </row>
    <row r="557" spans="2:2" s="7" customFormat="1" x14ac:dyDescent="0.25">
      <c r="B557" s="11"/>
    </row>
    <row r="558" spans="2:2" s="7" customFormat="1" x14ac:dyDescent="0.25">
      <c r="B558" s="11"/>
    </row>
    <row r="559" spans="2:2" s="7" customFormat="1" x14ac:dyDescent="0.25">
      <c r="B559" s="11"/>
    </row>
    <row r="560" spans="2:2" s="7" customFormat="1" x14ac:dyDescent="0.25">
      <c r="B560" s="11"/>
    </row>
    <row r="561" spans="2:2" s="7" customFormat="1" x14ac:dyDescent="0.25">
      <c r="B561" s="11"/>
    </row>
    <row r="562" spans="2:2" s="7" customFormat="1" x14ac:dyDescent="0.25">
      <c r="B562" s="11"/>
    </row>
    <row r="563" spans="2:2" s="7" customFormat="1" x14ac:dyDescent="0.25">
      <c r="B563" s="11"/>
    </row>
    <row r="564" spans="2:2" s="7" customFormat="1" x14ac:dyDescent="0.25">
      <c r="B564" s="11"/>
    </row>
    <row r="565" spans="2:2" s="7" customFormat="1" x14ac:dyDescent="0.25">
      <c r="B565" s="11"/>
    </row>
    <row r="566" spans="2:2" s="7" customFormat="1" x14ac:dyDescent="0.25">
      <c r="B566" s="11"/>
    </row>
    <row r="567" spans="2:2" s="7" customFormat="1" x14ac:dyDescent="0.25">
      <c r="B567" s="11"/>
    </row>
    <row r="568" spans="2:2" s="7" customFormat="1" x14ac:dyDescent="0.25">
      <c r="B568" s="11"/>
    </row>
    <row r="569" spans="2:2" s="7" customFormat="1" x14ac:dyDescent="0.25">
      <c r="B569" s="11"/>
    </row>
    <row r="570" spans="2:2" s="7" customFormat="1" x14ac:dyDescent="0.25">
      <c r="B570" s="11"/>
    </row>
    <row r="571" spans="2:2" s="7" customFormat="1" x14ac:dyDescent="0.25">
      <c r="B571" s="11"/>
    </row>
    <row r="572" spans="2:2" s="7" customFormat="1" x14ac:dyDescent="0.25">
      <c r="B572" s="11"/>
    </row>
    <row r="573" spans="2:2" s="7" customFormat="1" x14ac:dyDescent="0.25">
      <c r="B573" s="11"/>
    </row>
    <row r="574" spans="2:2" s="7" customFormat="1" x14ac:dyDescent="0.25">
      <c r="B574" s="11"/>
    </row>
    <row r="575" spans="2:2" s="7" customFormat="1" x14ac:dyDescent="0.25">
      <c r="B575" s="11"/>
    </row>
    <row r="576" spans="2:2" s="7" customFormat="1" x14ac:dyDescent="0.25">
      <c r="B576" s="11"/>
    </row>
    <row r="577" spans="2:2" s="7" customFormat="1" x14ac:dyDescent="0.25">
      <c r="B577" s="11"/>
    </row>
    <row r="578" spans="2:2" s="7" customFormat="1" x14ac:dyDescent="0.25">
      <c r="B578" s="11"/>
    </row>
    <row r="579" spans="2:2" s="7" customFormat="1" x14ac:dyDescent="0.25">
      <c r="B579" s="11"/>
    </row>
    <row r="580" spans="2:2" s="7" customFormat="1" x14ac:dyDescent="0.25">
      <c r="B580" s="11"/>
    </row>
    <row r="581" spans="2:2" s="7" customFormat="1" x14ac:dyDescent="0.25">
      <c r="B581" s="11"/>
    </row>
    <row r="582" spans="2:2" s="7" customFormat="1" x14ac:dyDescent="0.25">
      <c r="B582" s="11"/>
    </row>
    <row r="583" spans="2:2" s="7" customFormat="1" x14ac:dyDescent="0.25">
      <c r="B583" s="11"/>
    </row>
    <row r="584" spans="2:2" s="7" customFormat="1" x14ac:dyDescent="0.25">
      <c r="B584" s="11"/>
    </row>
    <row r="585" spans="2:2" s="7" customFormat="1" x14ac:dyDescent="0.25">
      <c r="B585" s="11"/>
    </row>
    <row r="586" spans="2:2" s="7" customFormat="1" x14ac:dyDescent="0.25">
      <c r="B586" s="11"/>
    </row>
    <row r="587" spans="2:2" s="7" customFormat="1" x14ac:dyDescent="0.25">
      <c r="B587" s="11"/>
    </row>
    <row r="588" spans="2:2" s="7" customFormat="1" x14ac:dyDescent="0.25">
      <c r="B588" s="11"/>
    </row>
    <row r="589" spans="2:2" s="7" customFormat="1" x14ac:dyDescent="0.25">
      <c r="B589" s="11"/>
    </row>
    <row r="590" spans="2:2" s="7" customFormat="1" x14ac:dyDescent="0.25">
      <c r="B590" s="11"/>
    </row>
    <row r="591" spans="2:2" s="7" customFormat="1" x14ac:dyDescent="0.25">
      <c r="B591" s="11"/>
    </row>
    <row r="592" spans="2:2" s="7" customFormat="1" x14ac:dyDescent="0.25">
      <c r="B592" s="11"/>
    </row>
    <row r="593" spans="2:2" s="7" customFormat="1" x14ac:dyDescent="0.25">
      <c r="B593" s="11"/>
    </row>
    <row r="594" spans="2:2" s="7" customFormat="1" x14ac:dyDescent="0.25">
      <c r="B594" s="11"/>
    </row>
    <row r="595" spans="2:2" s="7" customFormat="1" x14ac:dyDescent="0.25">
      <c r="B595" s="11"/>
    </row>
    <row r="596" spans="2:2" s="7" customFormat="1" x14ac:dyDescent="0.25">
      <c r="B596" s="11"/>
    </row>
    <row r="597" spans="2:2" s="7" customFormat="1" x14ac:dyDescent="0.25">
      <c r="B597" s="11"/>
    </row>
    <row r="598" spans="2:2" s="7" customFormat="1" x14ac:dyDescent="0.25">
      <c r="B598" s="11"/>
    </row>
    <row r="599" spans="2:2" s="7" customFormat="1" x14ac:dyDescent="0.25">
      <c r="B599" s="11"/>
    </row>
    <row r="600" spans="2:2" s="7" customFormat="1" x14ac:dyDescent="0.25">
      <c r="B600" s="11"/>
    </row>
    <row r="601" spans="2:2" s="7" customFormat="1" x14ac:dyDescent="0.25">
      <c r="B601" s="11"/>
    </row>
    <row r="602" spans="2:2" s="7" customFormat="1" x14ac:dyDescent="0.25">
      <c r="B602" s="11"/>
    </row>
    <row r="603" spans="2:2" s="7" customFormat="1" x14ac:dyDescent="0.25">
      <c r="B603" s="11"/>
    </row>
    <row r="604" spans="2:2" s="7" customFormat="1" x14ac:dyDescent="0.25">
      <c r="B604" s="11"/>
    </row>
    <row r="605" spans="2:2" s="7" customFormat="1" x14ac:dyDescent="0.25">
      <c r="B605" s="11"/>
    </row>
    <row r="606" spans="2:2" s="7" customFormat="1" x14ac:dyDescent="0.25">
      <c r="B606" s="11"/>
    </row>
    <row r="607" spans="2:2" s="7" customFormat="1" x14ac:dyDescent="0.25">
      <c r="B607" s="11"/>
    </row>
    <row r="608" spans="2:2" s="7" customFormat="1" x14ac:dyDescent="0.25">
      <c r="B608" s="11"/>
    </row>
    <row r="609" spans="2:2" s="7" customFormat="1" x14ac:dyDescent="0.25">
      <c r="B609" s="11"/>
    </row>
    <row r="610" spans="2:2" s="7" customFormat="1" x14ac:dyDescent="0.25">
      <c r="B610" s="11"/>
    </row>
    <row r="611" spans="2:2" s="7" customFormat="1" x14ac:dyDescent="0.25">
      <c r="B611" s="11"/>
    </row>
    <row r="612" spans="2:2" s="7" customFormat="1" x14ac:dyDescent="0.25">
      <c r="B612" s="11"/>
    </row>
    <row r="613" spans="2:2" s="7" customFormat="1" x14ac:dyDescent="0.25">
      <c r="B613" s="11"/>
    </row>
    <row r="614" spans="2:2" s="7" customFormat="1" x14ac:dyDescent="0.25">
      <c r="B614" s="11"/>
    </row>
    <row r="615" spans="2:2" s="7" customFormat="1" x14ac:dyDescent="0.25">
      <c r="B615" s="11"/>
    </row>
    <row r="616" spans="2:2" s="7" customFormat="1" x14ac:dyDescent="0.25">
      <c r="B616" s="11"/>
    </row>
    <row r="617" spans="2:2" s="7" customFormat="1" x14ac:dyDescent="0.25">
      <c r="B617" s="11"/>
    </row>
    <row r="618" spans="2:2" s="7" customFormat="1" x14ac:dyDescent="0.25">
      <c r="B618" s="11"/>
    </row>
    <row r="619" spans="2:2" s="7" customFormat="1" x14ac:dyDescent="0.25">
      <c r="B619" s="11"/>
    </row>
    <row r="620" spans="2:2" s="7" customFormat="1" x14ac:dyDescent="0.25">
      <c r="B620" s="11"/>
    </row>
    <row r="621" spans="2:2" s="7" customFormat="1" x14ac:dyDescent="0.25">
      <c r="B621" s="11"/>
    </row>
    <row r="622" spans="2:2" s="7" customFormat="1" x14ac:dyDescent="0.25">
      <c r="B622" s="11"/>
    </row>
    <row r="623" spans="2:2" s="7" customFormat="1" x14ac:dyDescent="0.25">
      <c r="B623" s="11"/>
    </row>
    <row r="624" spans="2:2" s="7" customFormat="1" x14ac:dyDescent="0.25">
      <c r="B624" s="11"/>
    </row>
    <row r="625" spans="2:2" s="7" customFormat="1" x14ac:dyDescent="0.25">
      <c r="B625" s="11"/>
    </row>
    <row r="626" spans="2:2" s="7" customFormat="1" x14ac:dyDescent="0.25">
      <c r="B626" s="11"/>
    </row>
    <row r="627" spans="2:2" s="7" customFormat="1" x14ac:dyDescent="0.25">
      <c r="B627" s="11"/>
    </row>
    <row r="628" spans="2:2" s="7" customFormat="1" x14ac:dyDescent="0.25">
      <c r="B628" s="11"/>
    </row>
    <row r="629" spans="2:2" s="7" customFormat="1" x14ac:dyDescent="0.25">
      <c r="B629" s="11"/>
    </row>
    <row r="630" spans="2:2" s="7" customFormat="1" x14ac:dyDescent="0.25">
      <c r="B630" s="11"/>
    </row>
    <row r="631" spans="2:2" s="7" customFormat="1" x14ac:dyDescent="0.25">
      <c r="B631" s="11"/>
    </row>
    <row r="632" spans="2:2" s="7" customFormat="1" x14ac:dyDescent="0.25">
      <c r="B632" s="11"/>
    </row>
    <row r="633" spans="2:2" s="7" customFormat="1" x14ac:dyDescent="0.25">
      <c r="B633" s="11"/>
    </row>
    <row r="634" spans="2:2" s="7" customFormat="1" x14ac:dyDescent="0.25">
      <c r="B634" s="11"/>
    </row>
    <row r="635" spans="2:2" s="7" customFormat="1" x14ac:dyDescent="0.25">
      <c r="B635" s="11"/>
    </row>
    <row r="636" spans="2:2" s="7" customFormat="1" x14ac:dyDescent="0.25">
      <c r="B636" s="11"/>
    </row>
    <row r="637" spans="2:2" s="7" customFormat="1" x14ac:dyDescent="0.25">
      <c r="B637" s="11"/>
    </row>
    <row r="638" spans="2:2" s="7" customFormat="1" x14ac:dyDescent="0.25">
      <c r="B638" s="11"/>
    </row>
    <row r="639" spans="2:2" s="7" customFormat="1" x14ac:dyDescent="0.25">
      <c r="B639" s="11"/>
    </row>
    <row r="640" spans="2:2" s="7" customFormat="1" x14ac:dyDescent="0.25">
      <c r="B640" s="11"/>
    </row>
    <row r="641" spans="2:2" s="7" customFormat="1" x14ac:dyDescent="0.25">
      <c r="B641" s="11"/>
    </row>
    <row r="642" spans="2:2" s="7" customFormat="1" x14ac:dyDescent="0.25">
      <c r="B642" s="11"/>
    </row>
    <row r="643" spans="2:2" s="7" customFormat="1" x14ac:dyDescent="0.25">
      <c r="B643" s="11"/>
    </row>
    <row r="644" spans="2:2" s="7" customFormat="1" x14ac:dyDescent="0.25">
      <c r="B644" s="11"/>
    </row>
    <row r="645" spans="2:2" s="7" customFormat="1" x14ac:dyDescent="0.25">
      <c r="B645" s="11"/>
    </row>
    <row r="646" spans="2:2" s="7" customFormat="1" x14ac:dyDescent="0.25">
      <c r="B646" s="11"/>
    </row>
    <row r="647" spans="2:2" s="7" customFormat="1" x14ac:dyDescent="0.25">
      <c r="B647" s="11"/>
    </row>
    <row r="648" spans="2:2" s="7" customFormat="1" x14ac:dyDescent="0.25">
      <c r="B648" s="11"/>
    </row>
    <row r="649" spans="2:2" s="7" customFormat="1" x14ac:dyDescent="0.25">
      <c r="B649" s="11"/>
    </row>
    <row r="650" spans="2:2" s="7" customFormat="1" x14ac:dyDescent="0.25">
      <c r="B650" s="11"/>
    </row>
    <row r="651" spans="2:2" s="7" customFormat="1" x14ac:dyDescent="0.25">
      <c r="B651" s="11"/>
    </row>
    <row r="652" spans="2:2" s="7" customFormat="1" x14ac:dyDescent="0.25">
      <c r="B652" s="11"/>
    </row>
    <row r="653" spans="2:2" s="7" customFormat="1" x14ac:dyDescent="0.25">
      <c r="B653" s="11"/>
    </row>
    <row r="654" spans="2:2" s="7" customFormat="1" x14ac:dyDescent="0.25">
      <c r="B654" s="11"/>
    </row>
    <row r="655" spans="2:2" s="7" customFormat="1" x14ac:dyDescent="0.25">
      <c r="B655" s="11"/>
    </row>
    <row r="656" spans="2:2" s="7" customFormat="1" x14ac:dyDescent="0.25">
      <c r="B656" s="11"/>
    </row>
    <row r="657" spans="2:2" s="7" customFormat="1" x14ac:dyDescent="0.25">
      <c r="B657" s="11"/>
    </row>
    <row r="658" spans="2:2" s="7" customFormat="1" x14ac:dyDescent="0.25">
      <c r="B658" s="11"/>
    </row>
    <row r="659" spans="2:2" s="7" customFormat="1" x14ac:dyDescent="0.25">
      <c r="B659" s="11"/>
    </row>
    <row r="660" spans="2:2" s="7" customFormat="1" x14ac:dyDescent="0.25">
      <c r="B660" s="11"/>
    </row>
    <row r="661" spans="2:2" s="7" customFormat="1" x14ac:dyDescent="0.25">
      <c r="B661" s="11"/>
    </row>
    <row r="662" spans="2:2" s="7" customFormat="1" x14ac:dyDescent="0.25">
      <c r="B662" s="11"/>
    </row>
    <row r="663" spans="2:2" s="7" customFormat="1" x14ac:dyDescent="0.25">
      <c r="B663" s="11"/>
    </row>
    <row r="664" spans="2:2" s="7" customFormat="1" x14ac:dyDescent="0.25">
      <c r="B664" s="11"/>
    </row>
    <row r="665" spans="2:2" s="7" customFormat="1" x14ac:dyDescent="0.25">
      <c r="B665" s="11"/>
    </row>
    <row r="666" spans="2:2" s="7" customFormat="1" x14ac:dyDescent="0.25">
      <c r="B666" s="11"/>
    </row>
    <row r="667" spans="2:2" s="7" customFormat="1" x14ac:dyDescent="0.25">
      <c r="B667" s="11"/>
    </row>
    <row r="668" spans="2:2" s="7" customFormat="1" x14ac:dyDescent="0.25">
      <c r="B668" s="11"/>
    </row>
    <row r="669" spans="2:2" s="7" customFormat="1" x14ac:dyDescent="0.25">
      <c r="B669" s="11"/>
    </row>
    <row r="670" spans="2:2" s="7" customFormat="1" x14ac:dyDescent="0.25">
      <c r="B670" s="11"/>
    </row>
    <row r="671" spans="2:2" s="7" customFormat="1" x14ac:dyDescent="0.25">
      <c r="B671" s="11"/>
    </row>
    <row r="672" spans="2:2" s="7" customFormat="1" x14ac:dyDescent="0.25">
      <c r="B672" s="11"/>
    </row>
    <row r="673" spans="2:2" s="7" customFormat="1" x14ac:dyDescent="0.25">
      <c r="B673" s="11"/>
    </row>
    <row r="674" spans="2:2" s="7" customFormat="1" x14ac:dyDescent="0.25">
      <c r="B674" s="11"/>
    </row>
    <row r="675" spans="2:2" s="7" customFormat="1" x14ac:dyDescent="0.25">
      <c r="B675" s="11"/>
    </row>
    <row r="676" spans="2:2" s="7" customFormat="1" x14ac:dyDescent="0.25">
      <c r="B676" s="11"/>
    </row>
    <row r="677" spans="2:2" s="7" customFormat="1" x14ac:dyDescent="0.25">
      <c r="B677" s="11"/>
    </row>
    <row r="678" spans="2:2" s="7" customFormat="1" x14ac:dyDescent="0.25">
      <c r="B678" s="11"/>
    </row>
    <row r="679" spans="2:2" s="7" customFormat="1" x14ac:dyDescent="0.25">
      <c r="B679" s="11"/>
    </row>
    <row r="680" spans="2:2" s="7" customFormat="1" x14ac:dyDescent="0.25">
      <c r="B680" s="11"/>
    </row>
    <row r="681" spans="2:2" s="7" customFormat="1" x14ac:dyDescent="0.25">
      <c r="B681" s="11"/>
    </row>
    <row r="682" spans="2:2" s="7" customFormat="1" x14ac:dyDescent="0.25">
      <c r="B682" s="11"/>
    </row>
    <row r="683" spans="2:2" s="7" customFormat="1" x14ac:dyDescent="0.25">
      <c r="B683" s="11"/>
    </row>
    <row r="684" spans="2:2" s="7" customFormat="1" x14ac:dyDescent="0.25">
      <c r="B684" s="11"/>
    </row>
    <row r="685" spans="2:2" s="7" customFormat="1" x14ac:dyDescent="0.25">
      <c r="B685" s="11"/>
    </row>
    <row r="686" spans="2:2" s="7" customFormat="1" x14ac:dyDescent="0.25">
      <c r="B686" s="11"/>
    </row>
    <row r="687" spans="2:2" s="7" customFormat="1" x14ac:dyDescent="0.25">
      <c r="B687" s="11"/>
    </row>
    <row r="688" spans="2:2" s="7" customFormat="1" x14ac:dyDescent="0.25">
      <c r="B688" s="11"/>
    </row>
    <row r="689" spans="2:2" s="7" customFormat="1" x14ac:dyDescent="0.25">
      <c r="B689" s="11"/>
    </row>
    <row r="690" spans="2:2" s="7" customFormat="1" x14ac:dyDescent="0.25">
      <c r="B690" s="11"/>
    </row>
    <row r="691" spans="2:2" s="7" customFormat="1" x14ac:dyDescent="0.25">
      <c r="B691" s="11"/>
    </row>
    <row r="692" spans="2:2" s="7" customFormat="1" x14ac:dyDescent="0.25">
      <c r="B692" s="11"/>
    </row>
    <row r="693" spans="2:2" s="7" customFormat="1" x14ac:dyDescent="0.25">
      <c r="B693" s="11"/>
    </row>
    <row r="694" spans="2:2" s="7" customFormat="1" x14ac:dyDescent="0.25">
      <c r="B694" s="11"/>
    </row>
    <row r="695" spans="2:2" s="7" customFormat="1" x14ac:dyDescent="0.25">
      <c r="B695" s="11"/>
    </row>
    <row r="696" spans="2:2" s="7" customFormat="1" x14ac:dyDescent="0.25">
      <c r="B696" s="11"/>
    </row>
    <row r="697" spans="2:2" s="7" customFormat="1" x14ac:dyDescent="0.25">
      <c r="B697" s="11"/>
    </row>
    <row r="698" spans="2:2" s="7" customFormat="1" x14ac:dyDescent="0.25">
      <c r="B698" s="11"/>
    </row>
    <row r="699" spans="2:2" s="7" customFormat="1" x14ac:dyDescent="0.25">
      <c r="B699" s="11"/>
    </row>
    <row r="700" spans="2:2" s="7" customFormat="1" x14ac:dyDescent="0.25">
      <c r="B700" s="11"/>
    </row>
    <row r="701" spans="2:2" s="7" customFormat="1" x14ac:dyDescent="0.25">
      <c r="B701" s="11"/>
    </row>
    <row r="702" spans="2:2" s="7" customFormat="1" x14ac:dyDescent="0.25">
      <c r="B702" s="11"/>
    </row>
    <row r="703" spans="2:2" s="7" customFormat="1" x14ac:dyDescent="0.25">
      <c r="B703" s="11"/>
    </row>
    <row r="704" spans="2:2" s="7" customFormat="1" x14ac:dyDescent="0.25">
      <c r="B704" s="11"/>
    </row>
    <row r="705" spans="2:2" s="7" customFormat="1" x14ac:dyDescent="0.25">
      <c r="B705" s="11"/>
    </row>
    <row r="706" spans="2:2" s="7" customFormat="1" x14ac:dyDescent="0.25">
      <c r="B706" s="11"/>
    </row>
    <row r="707" spans="2:2" s="7" customFormat="1" x14ac:dyDescent="0.25">
      <c r="B707" s="11"/>
    </row>
    <row r="708" spans="2:2" s="7" customFormat="1" x14ac:dyDescent="0.25">
      <c r="B708" s="11"/>
    </row>
    <row r="709" spans="2:2" s="7" customFormat="1" x14ac:dyDescent="0.25">
      <c r="B709" s="11"/>
    </row>
    <row r="710" spans="2:2" s="7" customFormat="1" x14ac:dyDescent="0.25">
      <c r="B710" s="11"/>
    </row>
    <row r="711" spans="2:2" s="7" customFormat="1" x14ac:dyDescent="0.25">
      <c r="B711" s="11"/>
    </row>
    <row r="712" spans="2:2" s="7" customFormat="1" x14ac:dyDescent="0.25">
      <c r="B712" s="11"/>
    </row>
    <row r="713" spans="2:2" s="7" customFormat="1" x14ac:dyDescent="0.25">
      <c r="B713" s="11"/>
    </row>
    <row r="714" spans="2:2" s="7" customFormat="1" x14ac:dyDescent="0.25">
      <c r="B714" s="11"/>
    </row>
    <row r="715" spans="2:2" s="7" customFormat="1" x14ac:dyDescent="0.25">
      <c r="B715" s="11"/>
    </row>
    <row r="716" spans="2:2" s="7" customFormat="1" x14ac:dyDescent="0.25">
      <c r="B716" s="11"/>
    </row>
    <row r="717" spans="2:2" s="7" customFormat="1" x14ac:dyDescent="0.25">
      <c r="B717" s="11"/>
    </row>
    <row r="718" spans="2:2" s="7" customFormat="1" x14ac:dyDescent="0.25">
      <c r="B718" s="11"/>
    </row>
    <row r="719" spans="2:2" s="7" customFormat="1" x14ac:dyDescent="0.25">
      <c r="B719" s="11"/>
    </row>
    <row r="720" spans="2:2" s="7" customFormat="1" x14ac:dyDescent="0.25">
      <c r="B720" s="11"/>
    </row>
    <row r="721" spans="2:2" s="7" customFormat="1" x14ac:dyDescent="0.25">
      <c r="B721" s="11"/>
    </row>
    <row r="722" spans="2:2" s="7" customFormat="1" x14ac:dyDescent="0.25">
      <c r="B722" s="11"/>
    </row>
    <row r="723" spans="2:2" s="7" customFormat="1" x14ac:dyDescent="0.25">
      <c r="B723" s="11"/>
    </row>
    <row r="724" spans="2:2" s="7" customFormat="1" x14ac:dyDescent="0.25">
      <c r="B724" s="11"/>
    </row>
    <row r="725" spans="2:2" s="7" customFormat="1" x14ac:dyDescent="0.25">
      <c r="B725" s="11"/>
    </row>
    <row r="726" spans="2:2" s="7" customFormat="1" x14ac:dyDescent="0.25">
      <c r="B726" s="11"/>
    </row>
    <row r="727" spans="2:2" s="7" customFormat="1" x14ac:dyDescent="0.25">
      <c r="B727" s="11"/>
    </row>
    <row r="728" spans="2:2" s="7" customFormat="1" x14ac:dyDescent="0.25">
      <c r="B728" s="11"/>
    </row>
    <row r="729" spans="2:2" s="7" customFormat="1" x14ac:dyDescent="0.25">
      <c r="B729" s="11"/>
    </row>
    <row r="730" spans="2:2" s="7" customFormat="1" x14ac:dyDescent="0.25">
      <c r="B730" s="11"/>
    </row>
    <row r="731" spans="2:2" s="7" customFormat="1" x14ac:dyDescent="0.25">
      <c r="B731" s="11"/>
    </row>
    <row r="732" spans="2:2" s="7" customFormat="1" x14ac:dyDescent="0.25">
      <c r="B732" s="11"/>
    </row>
    <row r="733" spans="2:2" s="7" customFormat="1" x14ac:dyDescent="0.25">
      <c r="B733" s="11"/>
    </row>
    <row r="734" spans="2:2" s="7" customFormat="1" x14ac:dyDescent="0.25">
      <c r="B734" s="11"/>
    </row>
    <row r="735" spans="2:2" s="7" customFormat="1" x14ac:dyDescent="0.25">
      <c r="B735" s="11"/>
    </row>
    <row r="736" spans="2:2" s="7" customFormat="1" x14ac:dyDescent="0.25">
      <c r="B736" s="11"/>
    </row>
    <row r="737" spans="2:2" s="7" customFormat="1" x14ac:dyDescent="0.25">
      <c r="B737" s="11"/>
    </row>
    <row r="738" spans="2:2" s="7" customFormat="1" x14ac:dyDescent="0.25">
      <c r="B738" s="11"/>
    </row>
    <row r="739" spans="2:2" s="7" customFormat="1" x14ac:dyDescent="0.25">
      <c r="B739" s="11"/>
    </row>
    <row r="740" spans="2:2" s="7" customFormat="1" x14ac:dyDescent="0.25">
      <c r="B740" s="11"/>
    </row>
    <row r="741" spans="2:2" s="7" customFormat="1" x14ac:dyDescent="0.25">
      <c r="B741" s="11"/>
    </row>
    <row r="742" spans="2:2" s="7" customFormat="1" x14ac:dyDescent="0.25">
      <c r="B742" s="11"/>
    </row>
    <row r="743" spans="2:2" s="7" customFormat="1" x14ac:dyDescent="0.25">
      <c r="B743" s="11"/>
    </row>
    <row r="744" spans="2:2" s="7" customFormat="1" x14ac:dyDescent="0.25">
      <c r="B744" s="11"/>
    </row>
    <row r="745" spans="2:2" s="7" customFormat="1" x14ac:dyDescent="0.25">
      <c r="B745" s="11"/>
    </row>
    <row r="746" spans="2:2" s="7" customFormat="1" x14ac:dyDescent="0.25">
      <c r="B746" s="11"/>
    </row>
    <row r="747" spans="2:2" s="7" customFormat="1" x14ac:dyDescent="0.25">
      <c r="B747" s="11"/>
    </row>
    <row r="748" spans="2:2" s="7" customFormat="1" x14ac:dyDescent="0.25">
      <c r="B748" s="11"/>
    </row>
    <row r="749" spans="2:2" s="7" customFormat="1" x14ac:dyDescent="0.25">
      <c r="B749" s="11"/>
    </row>
    <row r="750" spans="2:2" s="7" customFormat="1" x14ac:dyDescent="0.25">
      <c r="B750" s="11"/>
    </row>
    <row r="751" spans="2:2" s="7" customFormat="1" x14ac:dyDescent="0.25">
      <c r="B751" s="11"/>
    </row>
    <row r="752" spans="2:2" s="7" customFormat="1" x14ac:dyDescent="0.25">
      <c r="B752" s="11"/>
    </row>
    <row r="753" spans="2:2" s="7" customFormat="1" x14ac:dyDescent="0.25">
      <c r="B753" s="11"/>
    </row>
    <row r="754" spans="2:2" s="7" customFormat="1" x14ac:dyDescent="0.25">
      <c r="B754" s="11"/>
    </row>
    <row r="755" spans="2:2" s="7" customFormat="1" x14ac:dyDescent="0.25">
      <c r="B755" s="11"/>
    </row>
    <row r="756" spans="2:2" s="7" customFormat="1" x14ac:dyDescent="0.25">
      <c r="B756" s="11"/>
    </row>
    <row r="757" spans="2:2" s="7" customFormat="1" x14ac:dyDescent="0.25">
      <c r="B757" s="11"/>
    </row>
    <row r="758" spans="2:2" s="7" customFormat="1" x14ac:dyDescent="0.25">
      <c r="B758" s="11"/>
    </row>
    <row r="759" spans="2:2" s="7" customFormat="1" x14ac:dyDescent="0.25">
      <c r="B759" s="11"/>
    </row>
    <row r="760" spans="2:2" s="7" customFormat="1" x14ac:dyDescent="0.25">
      <c r="B760" s="11"/>
    </row>
    <row r="761" spans="2:2" s="7" customFormat="1" x14ac:dyDescent="0.25">
      <c r="B761" s="11"/>
    </row>
    <row r="762" spans="2:2" s="7" customFormat="1" x14ac:dyDescent="0.25">
      <c r="B762" s="11"/>
    </row>
    <row r="763" spans="2:2" s="7" customFormat="1" x14ac:dyDescent="0.25">
      <c r="B763" s="11"/>
    </row>
    <row r="764" spans="2:2" s="7" customFormat="1" x14ac:dyDescent="0.25">
      <c r="B764" s="11"/>
    </row>
    <row r="765" spans="2:2" s="7" customFormat="1" x14ac:dyDescent="0.25">
      <c r="B765" s="11"/>
    </row>
    <row r="766" spans="2:2" s="7" customFormat="1" x14ac:dyDescent="0.25">
      <c r="B766" s="11"/>
    </row>
    <row r="767" spans="2:2" s="7" customFormat="1" x14ac:dyDescent="0.25">
      <c r="B767" s="11"/>
    </row>
    <row r="768" spans="2:2" s="7" customFormat="1" x14ac:dyDescent="0.25">
      <c r="B768" s="11"/>
    </row>
    <row r="769" spans="2:2" s="7" customFormat="1" x14ac:dyDescent="0.25">
      <c r="B769" s="11"/>
    </row>
    <row r="770" spans="2:2" s="7" customFormat="1" x14ac:dyDescent="0.25">
      <c r="B770" s="11"/>
    </row>
    <row r="771" spans="2:2" s="7" customFormat="1" x14ac:dyDescent="0.25">
      <c r="B771" s="11"/>
    </row>
    <row r="772" spans="2:2" s="7" customFormat="1" x14ac:dyDescent="0.25">
      <c r="B772" s="11"/>
    </row>
    <row r="773" spans="2:2" s="7" customFormat="1" x14ac:dyDescent="0.25">
      <c r="B773" s="11"/>
    </row>
    <row r="774" spans="2:2" s="7" customFormat="1" x14ac:dyDescent="0.25">
      <c r="B774" s="11"/>
    </row>
    <row r="775" spans="2:2" s="7" customFormat="1" x14ac:dyDescent="0.25">
      <c r="B775" s="11"/>
    </row>
    <row r="776" spans="2:2" s="7" customFormat="1" x14ac:dyDescent="0.25">
      <c r="B776" s="11"/>
    </row>
    <row r="777" spans="2:2" s="7" customFormat="1" x14ac:dyDescent="0.25">
      <c r="B777" s="11"/>
    </row>
    <row r="778" spans="2:2" s="7" customFormat="1" x14ac:dyDescent="0.25">
      <c r="B778" s="11"/>
    </row>
    <row r="779" spans="2:2" s="7" customFormat="1" x14ac:dyDescent="0.25">
      <c r="B779" s="11"/>
    </row>
    <row r="780" spans="2:2" s="7" customFormat="1" x14ac:dyDescent="0.25">
      <c r="B780" s="11"/>
    </row>
    <row r="781" spans="2:2" s="7" customFormat="1" x14ac:dyDescent="0.25">
      <c r="B781" s="11"/>
    </row>
    <row r="782" spans="2:2" s="7" customFormat="1" x14ac:dyDescent="0.25">
      <c r="B782" s="11"/>
    </row>
    <row r="783" spans="2:2" s="7" customFormat="1" x14ac:dyDescent="0.25">
      <c r="B783" s="11"/>
    </row>
    <row r="784" spans="2:2" s="7" customFormat="1" x14ac:dyDescent="0.25">
      <c r="B784" s="11"/>
    </row>
    <row r="785" spans="2:2" s="7" customFormat="1" x14ac:dyDescent="0.25">
      <c r="B785" s="11"/>
    </row>
    <row r="786" spans="2:2" s="7" customFormat="1" x14ac:dyDescent="0.25">
      <c r="B786" s="11"/>
    </row>
    <row r="787" spans="2:2" s="7" customFormat="1" x14ac:dyDescent="0.25">
      <c r="B787" s="11"/>
    </row>
    <row r="788" spans="2:2" s="7" customFormat="1" x14ac:dyDescent="0.25">
      <c r="B788" s="11"/>
    </row>
    <row r="789" spans="2:2" s="7" customFormat="1" x14ac:dyDescent="0.25">
      <c r="B789" s="11"/>
    </row>
    <row r="790" spans="2:2" s="7" customFormat="1" x14ac:dyDescent="0.25">
      <c r="B790" s="11"/>
    </row>
    <row r="791" spans="2:2" s="7" customFormat="1" x14ac:dyDescent="0.25">
      <c r="B791" s="11"/>
    </row>
    <row r="792" spans="2:2" s="7" customFormat="1" x14ac:dyDescent="0.25">
      <c r="B792" s="11"/>
    </row>
    <row r="793" spans="2:2" s="7" customFormat="1" x14ac:dyDescent="0.25">
      <c r="B793" s="11"/>
    </row>
    <row r="794" spans="2:2" s="7" customFormat="1" x14ac:dyDescent="0.25">
      <c r="B794" s="11"/>
    </row>
    <row r="795" spans="2:2" s="7" customFormat="1" x14ac:dyDescent="0.25">
      <c r="B795" s="11"/>
    </row>
    <row r="796" spans="2:2" s="7" customFormat="1" x14ac:dyDescent="0.25">
      <c r="B796" s="11"/>
    </row>
    <row r="797" spans="2:2" s="7" customFormat="1" x14ac:dyDescent="0.25">
      <c r="B797" s="11"/>
    </row>
    <row r="798" spans="2:2" s="7" customFormat="1" x14ac:dyDescent="0.25">
      <c r="B798" s="11"/>
    </row>
    <row r="799" spans="2:2" s="7" customFormat="1" x14ac:dyDescent="0.25">
      <c r="B799" s="11"/>
    </row>
    <row r="800" spans="2:2" s="7" customFormat="1" x14ac:dyDescent="0.25">
      <c r="B800" s="11"/>
    </row>
    <row r="801" spans="2:2" s="7" customFormat="1" x14ac:dyDescent="0.25">
      <c r="B801" s="11"/>
    </row>
    <row r="802" spans="2:2" s="7" customFormat="1" x14ac:dyDescent="0.25">
      <c r="B802" s="11"/>
    </row>
    <row r="803" spans="2:2" s="7" customFormat="1" x14ac:dyDescent="0.25">
      <c r="B803" s="11"/>
    </row>
    <row r="804" spans="2:2" s="7" customFormat="1" x14ac:dyDescent="0.25">
      <c r="B804" s="11"/>
    </row>
    <row r="805" spans="2:2" s="7" customFormat="1" x14ac:dyDescent="0.25">
      <c r="B805" s="11"/>
    </row>
    <row r="806" spans="2:2" s="7" customFormat="1" x14ac:dyDescent="0.25">
      <c r="B806" s="11"/>
    </row>
    <row r="807" spans="2:2" s="7" customFormat="1" x14ac:dyDescent="0.25">
      <c r="B807" s="11"/>
    </row>
    <row r="808" spans="2:2" s="7" customFormat="1" x14ac:dyDescent="0.25">
      <c r="B808" s="11"/>
    </row>
    <row r="809" spans="2:2" s="7" customFormat="1" x14ac:dyDescent="0.25">
      <c r="B809" s="11"/>
    </row>
    <row r="810" spans="2:2" s="7" customFormat="1" x14ac:dyDescent="0.25">
      <c r="B810" s="11"/>
    </row>
    <row r="811" spans="2:2" s="7" customFormat="1" x14ac:dyDescent="0.25">
      <c r="B811" s="11"/>
    </row>
    <row r="812" spans="2:2" s="7" customFormat="1" x14ac:dyDescent="0.25">
      <c r="B812" s="11"/>
    </row>
    <row r="813" spans="2:2" s="7" customFormat="1" x14ac:dyDescent="0.25">
      <c r="B813" s="11"/>
    </row>
    <row r="814" spans="2:2" s="7" customFormat="1" x14ac:dyDescent="0.25">
      <c r="B814" s="11"/>
    </row>
    <row r="815" spans="2:2" s="7" customFormat="1" x14ac:dyDescent="0.25">
      <c r="B815" s="11"/>
    </row>
    <row r="816" spans="2:2" s="7" customFormat="1" x14ac:dyDescent="0.25">
      <c r="B816" s="11"/>
    </row>
    <row r="817" spans="2:2" s="7" customFormat="1" x14ac:dyDescent="0.25">
      <c r="B817" s="11"/>
    </row>
    <row r="818" spans="2:2" s="7" customFormat="1" x14ac:dyDescent="0.25">
      <c r="B818" s="11"/>
    </row>
    <row r="819" spans="2:2" s="7" customFormat="1" x14ac:dyDescent="0.25">
      <c r="B819" s="11"/>
    </row>
    <row r="820" spans="2:2" s="7" customFormat="1" x14ac:dyDescent="0.25">
      <c r="B820" s="11"/>
    </row>
    <row r="821" spans="2:2" s="7" customFormat="1" x14ac:dyDescent="0.25">
      <c r="B821" s="11"/>
    </row>
    <row r="822" spans="2:2" s="7" customFormat="1" x14ac:dyDescent="0.25">
      <c r="B822" s="11"/>
    </row>
    <row r="823" spans="2:2" s="7" customFormat="1" x14ac:dyDescent="0.25">
      <c r="B823" s="11"/>
    </row>
    <row r="824" spans="2:2" s="7" customFormat="1" x14ac:dyDescent="0.25">
      <c r="B824" s="11"/>
    </row>
    <row r="825" spans="2:2" s="7" customFormat="1" x14ac:dyDescent="0.25">
      <c r="B825" s="11"/>
    </row>
    <row r="826" spans="2:2" s="7" customFormat="1" x14ac:dyDescent="0.25">
      <c r="B826" s="11"/>
    </row>
    <row r="827" spans="2:2" s="7" customFormat="1" x14ac:dyDescent="0.25">
      <c r="B827" s="11"/>
    </row>
    <row r="828" spans="2:2" s="7" customFormat="1" x14ac:dyDescent="0.25">
      <c r="B828" s="11"/>
    </row>
    <row r="829" spans="2:2" s="7" customFormat="1" x14ac:dyDescent="0.25">
      <c r="B829" s="11"/>
    </row>
    <row r="830" spans="2:2" s="7" customFormat="1" x14ac:dyDescent="0.25">
      <c r="B830" s="11"/>
    </row>
    <row r="831" spans="2:2" s="7" customFormat="1" x14ac:dyDescent="0.25">
      <c r="B831" s="11"/>
    </row>
    <row r="832" spans="2:2" s="7" customFormat="1" x14ac:dyDescent="0.25">
      <c r="B832" s="11"/>
    </row>
    <row r="833" spans="2:2" s="7" customFormat="1" x14ac:dyDescent="0.25">
      <c r="B833" s="11"/>
    </row>
    <row r="834" spans="2:2" s="7" customFormat="1" x14ac:dyDescent="0.25">
      <c r="B834" s="11"/>
    </row>
    <row r="835" spans="2:2" s="7" customFormat="1" x14ac:dyDescent="0.25">
      <c r="B835" s="11"/>
    </row>
    <row r="836" spans="2:2" s="7" customFormat="1" x14ac:dyDescent="0.25">
      <c r="B836" s="11"/>
    </row>
    <row r="837" spans="2:2" s="7" customFormat="1" x14ac:dyDescent="0.25">
      <c r="B837" s="11"/>
    </row>
    <row r="838" spans="2:2" s="7" customFormat="1" x14ac:dyDescent="0.25">
      <c r="B838" s="11"/>
    </row>
    <row r="839" spans="2:2" s="7" customFormat="1" x14ac:dyDescent="0.25">
      <c r="B839" s="11"/>
    </row>
    <row r="840" spans="2:2" s="7" customFormat="1" x14ac:dyDescent="0.25">
      <c r="B840" s="11"/>
    </row>
    <row r="841" spans="2:2" s="7" customFormat="1" x14ac:dyDescent="0.25">
      <c r="B841" s="11"/>
    </row>
    <row r="842" spans="2:2" s="7" customFormat="1" x14ac:dyDescent="0.25">
      <c r="B842" s="11"/>
    </row>
    <row r="843" spans="2:2" s="7" customFormat="1" x14ac:dyDescent="0.25">
      <c r="B843" s="11"/>
    </row>
    <row r="844" spans="2:2" s="7" customFormat="1" x14ac:dyDescent="0.25">
      <c r="B844" s="11"/>
    </row>
    <row r="845" spans="2:2" s="7" customFormat="1" x14ac:dyDescent="0.25">
      <c r="B845" s="11"/>
    </row>
    <row r="846" spans="2:2" s="7" customFormat="1" x14ac:dyDescent="0.25">
      <c r="B846" s="11"/>
    </row>
    <row r="847" spans="2:2" s="7" customFormat="1" x14ac:dyDescent="0.25">
      <c r="B847" s="11"/>
    </row>
    <row r="848" spans="2:2" s="7" customFormat="1" x14ac:dyDescent="0.25">
      <c r="B848" s="11"/>
    </row>
    <row r="849" spans="2:2" s="7" customFormat="1" x14ac:dyDescent="0.25">
      <c r="B849" s="11"/>
    </row>
    <row r="850" spans="2:2" s="7" customFormat="1" x14ac:dyDescent="0.25">
      <c r="B850" s="11"/>
    </row>
    <row r="851" spans="2:2" s="7" customFormat="1" x14ac:dyDescent="0.25">
      <c r="B851" s="11"/>
    </row>
    <row r="852" spans="2:2" s="7" customFormat="1" x14ac:dyDescent="0.25">
      <c r="B852" s="11"/>
    </row>
    <row r="853" spans="2:2" s="7" customFormat="1" x14ac:dyDescent="0.25">
      <c r="B853" s="11"/>
    </row>
    <row r="854" spans="2:2" s="7" customFormat="1" x14ac:dyDescent="0.25">
      <c r="B854" s="11"/>
    </row>
    <row r="855" spans="2:2" s="7" customFormat="1" x14ac:dyDescent="0.25">
      <c r="B855" s="11"/>
    </row>
    <row r="856" spans="2:2" s="7" customFormat="1" x14ac:dyDescent="0.25">
      <c r="B856" s="11"/>
    </row>
    <row r="857" spans="2:2" s="7" customFormat="1" x14ac:dyDescent="0.25">
      <c r="B857" s="11"/>
    </row>
    <row r="858" spans="2:2" s="7" customFormat="1" x14ac:dyDescent="0.25">
      <c r="B858" s="11"/>
    </row>
    <row r="859" spans="2:2" s="7" customFormat="1" x14ac:dyDescent="0.25">
      <c r="B859" s="11"/>
    </row>
    <row r="860" spans="2:2" s="7" customFormat="1" x14ac:dyDescent="0.25">
      <c r="B860" s="11"/>
    </row>
    <row r="861" spans="2:2" s="7" customFormat="1" x14ac:dyDescent="0.25">
      <c r="B861" s="11"/>
    </row>
    <row r="862" spans="2:2" s="7" customFormat="1" x14ac:dyDescent="0.25">
      <c r="B862" s="11"/>
    </row>
    <row r="863" spans="2:2" s="7" customFormat="1" x14ac:dyDescent="0.25">
      <c r="B863" s="11"/>
    </row>
    <row r="864" spans="2:2" s="7" customFormat="1" x14ac:dyDescent="0.25">
      <c r="B864" s="11"/>
    </row>
    <row r="865" spans="2:2" s="7" customFormat="1" x14ac:dyDescent="0.25">
      <c r="B865" s="11"/>
    </row>
    <row r="866" spans="2:2" s="7" customFormat="1" x14ac:dyDescent="0.25">
      <c r="B866" s="11"/>
    </row>
    <row r="867" spans="2:2" s="7" customFormat="1" x14ac:dyDescent="0.25">
      <c r="B867" s="11"/>
    </row>
    <row r="868" spans="2:2" s="7" customFormat="1" x14ac:dyDescent="0.25">
      <c r="B868" s="11"/>
    </row>
    <row r="869" spans="2:2" s="7" customFormat="1" x14ac:dyDescent="0.25">
      <c r="B869" s="11"/>
    </row>
    <row r="870" spans="2:2" s="7" customFormat="1" x14ac:dyDescent="0.25">
      <c r="B870" s="11"/>
    </row>
    <row r="871" spans="2:2" s="7" customFormat="1" x14ac:dyDescent="0.25">
      <c r="B871" s="11"/>
    </row>
    <row r="872" spans="2:2" s="7" customFormat="1" x14ac:dyDescent="0.25">
      <c r="B872" s="11"/>
    </row>
    <row r="873" spans="2:2" s="7" customFormat="1" x14ac:dyDescent="0.25">
      <c r="B873" s="11"/>
    </row>
    <row r="874" spans="2:2" s="7" customFormat="1" x14ac:dyDescent="0.25">
      <c r="B874" s="11"/>
    </row>
    <row r="875" spans="2:2" s="7" customFormat="1" x14ac:dyDescent="0.25">
      <c r="B875" s="11"/>
    </row>
    <row r="876" spans="2:2" s="7" customFormat="1" x14ac:dyDescent="0.25">
      <c r="B876" s="11"/>
    </row>
    <row r="877" spans="2:2" s="7" customFormat="1" x14ac:dyDescent="0.25">
      <c r="B877" s="11"/>
    </row>
    <row r="878" spans="2:2" s="7" customFormat="1" x14ac:dyDescent="0.25">
      <c r="B878" s="11"/>
    </row>
    <row r="879" spans="2:2" s="7" customFormat="1" x14ac:dyDescent="0.25">
      <c r="B879" s="11"/>
    </row>
    <row r="880" spans="2:2" s="7" customFormat="1" x14ac:dyDescent="0.25">
      <c r="B880" s="11"/>
    </row>
    <row r="881" spans="2:2" s="7" customFormat="1" x14ac:dyDescent="0.25">
      <c r="B881" s="11"/>
    </row>
    <row r="882" spans="2:2" s="7" customFormat="1" x14ac:dyDescent="0.25">
      <c r="B882" s="11"/>
    </row>
    <row r="883" spans="2:2" s="7" customFormat="1" x14ac:dyDescent="0.25">
      <c r="B883" s="11"/>
    </row>
    <row r="884" spans="2:2" s="7" customFormat="1" x14ac:dyDescent="0.25">
      <c r="B884" s="11"/>
    </row>
    <row r="885" spans="2:2" s="7" customFormat="1" x14ac:dyDescent="0.25">
      <c r="B885" s="11"/>
    </row>
    <row r="886" spans="2:2" s="7" customFormat="1" x14ac:dyDescent="0.25">
      <c r="B886" s="11"/>
    </row>
    <row r="887" spans="2:2" s="7" customFormat="1" x14ac:dyDescent="0.25">
      <c r="B887" s="11"/>
    </row>
    <row r="888" spans="2:2" s="7" customFormat="1" x14ac:dyDescent="0.25">
      <c r="B888" s="11"/>
    </row>
    <row r="889" spans="2:2" s="7" customFormat="1" x14ac:dyDescent="0.25">
      <c r="B889" s="11"/>
    </row>
    <row r="890" spans="2:2" s="7" customFormat="1" x14ac:dyDescent="0.25">
      <c r="B890" s="11"/>
    </row>
    <row r="891" spans="2:2" s="7" customFormat="1" x14ac:dyDescent="0.25">
      <c r="B891" s="11"/>
    </row>
    <row r="892" spans="2:2" s="7" customFormat="1" x14ac:dyDescent="0.25">
      <c r="B892" s="11"/>
    </row>
    <row r="893" spans="2:2" s="7" customFormat="1" x14ac:dyDescent="0.25">
      <c r="B893" s="11"/>
    </row>
    <row r="894" spans="2:2" s="7" customFormat="1" x14ac:dyDescent="0.25">
      <c r="B894" s="11"/>
    </row>
    <row r="895" spans="2:2" s="7" customFormat="1" x14ac:dyDescent="0.25">
      <c r="B895" s="11"/>
    </row>
    <row r="896" spans="2:2" s="7" customFormat="1" x14ac:dyDescent="0.25">
      <c r="B896" s="11"/>
    </row>
    <row r="897" spans="2:2" s="7" customFormat="1" x14ac:dyDescent="0.25">
      <c r="B897" s="11"/>
    </row>
    <row r="898" spans="2:2" s="7" customFormat="1" x14ac:dyDescent="0.25">
      <c r="B898" s="11"/>
    </row>
    <row r="899" spans="2:2" s="7" customFormat="1" x14ac:dyDescent="0.25">
      <c r="B899" s="11"/>
    </row>
    <row r="900" spans="2:2" s="7" customFormat="1" x14ac:dyDescent="0.25">
      <c r="B900" s="11"/>
    </row>
    <row r="901" spans="2:2" s="7" customFormat="1" x14ac:dyDescent="0.25">
      <c r="B901" s="11"/>
    </row>
    <row r="902" spans="2:2" s="7" customFormat="1" x14ac:dyDescent="0.25">
      <c r="B902" s="11"/>
    </row>
    <row r="903" spans="2:2" s="7" customFormat="1" x14ac:dyDescent="0.25">
      <c r="B903" s="11"/>
    </row>
    <row r="904" spans="2:2" s="7" customFormat="1" x14ac:dyDescent="0.25">
      <c r="B904" s="11"/>
    </row>
    <row r="905" spans="2:2" s="7" customFormat="1" x14ac:dyDescent="0.25">
      <c r="B905" s="11"/>
    </row>
    <row r="906" spans="2:2" s="7" customFormat="1" x14ac:dyDescent="0.25">
      <c r="B906" s="11"/>
    </row>
    <row r="907" spans="2:2" s="7" customFormat="1" x14ac:dyDescent="0.25">
      <c r="B907" s="11"/>
    </row>
    <row r="908" spans="2:2" s="7" customFormat="1" x14ac:dyDescent="0.25">
      <c r="B908" s="11"/>
    </row>
    <row r="909" spans="2:2" s="7" customFormat="1" x14ac:dyDescent="0.25">
      <c r="B909" s="11"/>
    </row>
    <row r="910" spans="2:2" s="7" customFormat="1" x14ac:dyDescent="0.25">
      <c r="B910" s="11"/>
    </row>
    <row r="911" spans="2:2" s="7" customFormat="1" x14ac:dyDescent="0.25">
      <c r="B911" s="11"/>
    </row>
    <row r="912" spans="2:2" s="7" customFormat="1" x14ac:dyDescent="0.25">
      <c r="B912" s="11"/>
    </row>
    <row r="913" spans="2:2" s="7" customFormat="1" x14ac:dyDescent="0.25">
      <c r="B913" s="11"/>
    </row>
    <row r="914" spans="2:2" s="7" customFormat="1" x14ac:dyDescent="0.25">
      <c r="B914" s="11"/>
    </row>
    <row r="915" spans="2:2" s="7" customFormat="1" x14ac:dyDescent="0.25">
      <c r="B915" s="11"/>
    </row>
    <row r="916" spans="2:2" s="7" customFormat="1" x14ac:dyDescent="0.25">
      <c r="B916" s="11"/>
    </row>
    <row r="917" spans="2:2" s="7" customFormat="1" x14ac:dyDescent="0.25">
      <c r="B917" s="11"/>
    </row>
    <row r="918" spans="2:2" s="7" customFormat="1" x14ac:dyDescent="0.25">
      <c r="B918" s="11"/>
    </row>
    <row r="919" spans="2:2" s="7" customFormat="1" x14ac:dyDescent="0.25">
      <c r="B919" s="11"/>
    </row>
    <row r="920" spans="2:2" s="7" customFormat="1" x14ac:dyDescent="0.25">
      <c r="B920" s="11"/>
    </row>
    <row r="921" spans="2:2" s="7" customFormat="1" x14ac:dyDescent="0.25">
      <c r="B921" s="11"/>
    </row>
    <row r="922" spans="2:2" s="7" customFormat="1" x14ac:dyDescent="0.25">
      <c r="B922" s="11"/>
    </row>
    <row r="923" spans="2:2" s="7" customFormat="1" x14ac:dyDescent="0.25">
      <c r="B923" s="11"/>
    </row>
    <row r="924" spans="2:2" s="7" customFormat="1" x14ac:dyDescent="0.25">
      <c r="B924" s="11"/>
    </row>
    <row r="925" spans="2:2" s="7" customFormat="1" x14ac:dyDescent="0.25">
      <c r="B925" s="11"/>
    </row>
    <row r="926" spans="2:2" s="7" customFormat="1" x14ac:dyDescent="0.25">
      <c r="B926" s="11"/>
    </row>
    <row r="927" spans="2:2" s="7" customFormat="1" x14ac:dyDescent="0.25">
      <c r="B927" s="11"/>
    </row>
    <row r="928" spans="2:2" s="7" customFormat="1" x14ac:dyDescent="0.25">
      <c r="B928" s="11"/>
    </row>
    <row r="929" spans="2:2" s="7" customFormat="1" x14ac:dyDescent="0.25">
      <c r="B929" s="11"/>
    </row>
    <row r="930" spans="2:2" s="7" customFormat="1" x14ac:dyDescent="0.25">
      <c r="B930" s="11"/>
    </row>
    <row r="931" spans="2:2" s="7" customFormat="1" x14ac:dyDescent="0.25">
      <c r="B931" s="11"/>
    </row>
    <row r="932" spans="2:2" s="7" customFormat="1" x14ac:dyDescent="0.25">
      <c r="B932" s="11"/>
    </row>
    <row r="933" spans="2:2" s="7" customFormat="1" x14ac:dyDescent="0.25">
      <c r="B933" s="11"/>
    </row>
    <row r="934" spans="2:2" s="7" customFormat="1" x14ac:dyDescent="0.25">
      <c r="B934" s="11"/>
    </row>
    <row r="935" spans="2:2" s="7" customFormat="1" x14ac:dyDescent="0.25">
      <c r="B935" s="11"/>
    </row>
    <row r="936" spans="2:2" s="7" customFormat="1" x14ac:dyDescent="0.25">
      <c r="B936" s="11"/>
    </row>
    <row r="937" spans="2:2" s="7" customFormat="1" x14ac:dyDescent="0.25">
      <c r="B937" s="11"/>
    </row>
    <row r="938" spans="2:2" s="7" customFormat="1" x14ac:dyDescent="0.25">
      <c r="B938" s="11"/>
    </row>
    <row r="939" spans="2:2" s="7" customFormat="1" x14ac:dyDescent="0.25">
      <c r="B939" s="11"/>
    </row>
    <row r="940" spans="2:2" s="7" customFormat="1" x14ac:dyDescent="0.25">
      <c r="B940" s="11"/>
    </row>
    <row r="941" spans="2:2" s="7" customFormat="1" x14ac:dyDescent="0.25">
      <c r="B941" s="11"/>
    </row>
    <row r="942" spans="2:2" s="7" customFormat="1" x14ac:dyDescent="0.25">
      <c r="B942" s="11"/>
    </row>
    <row r="943" spans="2:2" s="7" customFormat="1" x14ac:dyDescent="0.25">
      <c r="B943" s="11"/>
    </row>
    <row r="944" spans="2:2" s="7" customFormat="1" x14ac:dyDescent="0.25">
      <c r="B944" s="11"/>
    </row>
    <row r="945" spans="2:2" s="7" customFormat="1" x14ac:dyDescent="0.25">
      <c r="B945" s="11"/>
    </row>
    <row r="946" spans="2:2" s="7" customFormat="1" x14ac:dyDescent="0.25">
      <c r="B946" s="11"/>
    </row>
    <row r="947" spans="2:2" s="7" customFormat="1" x14ac:dyDescent="0.25">
      <c r="B947" s="11"/>
    </row>
    <row r="948" spans="2:2" s="7" customFormat="1" x14ac:dyDescent="0.25">
      <c r="B948" s="11"/>
    </row>
    <row r="949" spans="2:2" s="7" customFormat="1" x14ac:dyDescent="0.25">
      <c r="B949" s="11"/>
    </row>
    <row r="950" spans="2:2" s="7" customFormat="1" x14ac:dyDescent="0.25">
      <c r="B950" s="11"/>
    </row>
    <row r="951" spans="2:2" s="7" customFormat="1" x14ac:dyDescent="0.25">
      <c r="B951" s="11"/>
    </row>
    <row r="952" spans="2:2" s="7" customFormat="1" x14ac:dyDescent="0.25">
      <c r="B952" s="11"/>
    </row>
    <row r="953" spans="2:2" s="7" customFormat="1" x14ac:dyDescent="0.25">
      <c r="B953" s="11"/>
    </row>
    <row r="954" spans="2:2" s="7" customFormat="1" x14ac:dyDescent="0.25">
      <c r="B954" s="11"/>
    </row>
    <row r="955" spans="2:2" s="7" customFormat="1" x14ac:dyDescent="0.25">
      <c r="B955" s="11"/>
    </row>
    <row r="956" spans="2:2" s="7" customFormat="1" x14ac:dyDescent="0.25">
      <c r="B956" s="11"/>
    </row>
    <row r="957" spans="2:2" s="7" customFormat="1" x14ac:dyDescent="0.25">
      <c r="B957" s="11"/>
    </row>
    <row r="958" spans="2:2" s="7" customFormat="1" x14ac:dyDescent="0.25">
      <c r="B958" s="11"/>
    </row>
    <row r="959" spans="2:2" s="7" customFormat="1" x14ac:dyDescent="0.25">
      <c r="B959" s="11"/>
    </row>
    <row r="960" spans="2:2" s="7" customFormat="1" x14ac:dyDescent="0.25">
      <c r="B960" s="11"/>
    </row>
    <row r="961" spans="2:2" s="7" customFormat="1" x14ac:dyDescent="0.25">
      <c r="B961" s="11"/>
    </row>
    <row r="962" spans="2:2" s="7" customFormat="1" x14ac:dyDescent="0.25">
      <c r="B962" s="11"/>
    </row>
    <row r="963" spans="2:2" s="7" customFormat="1" x14ac:dyDescent="0.25">
      <c r="B963" s="11"/>
    </row>
    <row r="964" spans="2:2" s="7" customFormat="1" x14ac:dyDescent="0.25">
      <c r="B964" s="11"/>
    </row>
    <row r="965" spans="2:2" s="7" customFormat="1" x14ac:dyDescent="0.25">
      <c r="B965" s="11"/>
    </row>
    <row r="966" spans="2:2" s="7" customFormat="1" x14ac:dyDescent="0.25">
      <c r="B966" s="11"/>
    </row>
    <row r="967" spans="2:2" s="7" customFormat="1" x14ac:dyDescent="0.25">
      <c r="B967" s="11"/>
    </row>
    <row r="968" spans="2:2" s="7" customFormat="1" x14ac:dyDescent="0.25">
      <c r="B968" s="11"/>
    </row>
    <row r="969" spans="2:2" s="7" customFormat="1" x14ac:dyDescent="0.25">
      <c r="B969" s="11"/>
    </row>
    <row r="970" spans="2:2" s="7" customFormat="1" x14ac:dyDescent="0.25">
      <c r="B970" s="11"/>
    </row>
    <row r="971" spans="2:2" s="7" customFormat="1" x14ac:dyDescent="0.25">
      <c r="B971" s="11"/>
    </row>
    <row r="972" spans="2:2" s="7" customFormat="1" x14ac:dyDescent="0.25">
      <c r="B972" s="11"/>
    </row>
    <row r="973" spans="2:2" s="7" customFormat="1" x14ac:dyDescent="0.25">
      <c r="B973" s="11"/>
    </row>
    <row r="974" spans="2:2" s="7" customFormat="1" x14ac:dyDescent="0.25">
      <c r="B974" s="11"/>
    </row>
    <row r="975" spans="2:2" s="7" customFormat="1" x14ac:dyDescent="0.25">
      <c r="B975" s="11"/>
    </row>
    <row r="976" spans="2:2" s="7" customFormat="1" x14ac:dyDescent="0.25">
      <c r="B976" s="11"/>
    </row>
    <row r="977" spans="2:2" s="7" customFormat="1" x14ac:dyDescent="0.25">
      <c r="B977" s="11"/>
    </row>
    <row r="978" spans="2:2" s="7" customFormat="1" x14ac:dyDescent="0.25">
      <c r="B978" s="11"/>
    </row>
    <row r="979" spans="2:2" s="7" customFormat="1" x14ac:dyDescent="0.25">
      <c r="B979" s="11"/>
    </row>
    <row r="980" spans="2:2" s="7" customFormat="1" x14ac:dyDescent="0.25">
      <c r="B980" s="11"/>
    </row>
    <row r="981" spans="2:2" s="7" customFormat="1" x14ac:dyDescent="0.25">
      <c r="B981" s="11"/>
    </row>
    <row r="982" spans="2:2" s="7" customFormat="1" x14ac:dyDescent="0.25">
      <c r="B982" s="11"/>
    </row>
    <row r="983" spans="2:2" s="7" customFormat="1" x14ac:dyDescent="0.25">
      <c r="B983" s="11"/>
    </row>
    <row r="984" spans="2:2" s="7" customFormat="1" x14ac:dyDescent="0.25">
      <c r="B984" s="11"/>
    </row>
    <row r="985" spans="2:2" s="7" customFormat="1" x14ac:dyDescent="0.25">
      <c r="B985" s="11"/>
    </row>
    <row r="986" spans="2:2" s="7" customFormat="1" x14ac:dyDescent="0.25">
      <c r="B986" s="11"/>
    </row>
    <row r="987" spans="2:2" s="7" customFormat="1" x14ac:dyDescent="0.25">
      <c r="B987" s="11"/>
    </row>
    <row r="988" spans="2:2" s="7" customFormat="1" x14ac:dyDescent="0.25">
      <c r="B988" s="11"/>
    </row>
    <row r="989" spans="2:2" s="7" customFormat="1" x14ac:dyDescent="0.25">
      <c r="B989" s="11"/>
    </row>
    <row r="990" spans="2:2" s="7" customFormat="1" x14ac:dyDescent="0.25">
      <c r="B990" s="11"/>
    </row>
    <row r="991" spans="2:2" s="7" customFormat="1" x14ac:dyDescent="0.25">
      <c r="B991" s="11"/>
    </row>
    <row r="992" spans="2:2" s="7" customFormat="1" x14ac:dyDescent="0.25">
      <c r="B992" s="11"/>
    </row>
    <row r="993" spans="2:2" s="7" customFormat="1" x14ac:dyDescent="0.25">
      <c r="B993" s="11"/>
    </row>
    <row r="994" spans="2:2" s="7" customFormat="1" x14ac:dyDescent="0.25">
      <c r="B994" s="11"/>
    </row>
    <row r="995" spans="2:2" s="7" customFormat="1" x14ac:dyDescent="0.25">
      <c r="B995" s="11"/>
    </row>
    <row r="996" spans="2:2" s="7" customFormat="1" x14ac:dyDescent="0.25">
      <c r="B996" s="11"/>
    </row>
    <row r="997" spans="2:2" s="7" customFormat="1" x14ac:dyDescent="0.25">
      <c r="B997" s="11"/>
    </row>
    <row r="998" spans="2:2" s="7" customFormat="1" x14ac:dyDescent="0.25">
      <c r="B998" s="11"/>
    </row>
    <row r="999" spans="2:2" s="7" customFormat="1" x14ac:dyDescent="0.25">
      <c r="B999" s="11"/>
    </row>
    <row r="1000" spans="2:2" s="7" customFormat="1" x14ac:dyDescent="0.25">
      <c r="B1000" s="11"/>
    </row>
    <row r="1001" spans="2:2" s="7" customFormat="1" x14ac:dyDescent="0.25">
      <c r="B1001" s="11"/>
    </row>
    <row r="1002" spans="2:2" s="7" customFormat="1" x14ac:dyDescent="0.25">
      <c r="B1002" s="11"/>
    </row>
    <row r="1003" spans="2:2" s="7" customFormat="1" x14ac:dyDescent="0.25">
      <c r="B1003" s="11"/>
    </row>
    <row r="1004" spans="2:2" s="7" customFormat="1" x14ac:dyDescent="0.25">
      <c r="B1004" s="11"/>
    </row>
    <row r="1005" spans="2:2" s="7" customFormat="1" x14ac:dyDescent="0.25">
      <c r="B1005" s="11"/>
    </row>
    <row r="1006" spans="2:2" s="7" customFormat="1" x14ac:dyDescent="0.25">
      <c r="B1006" s="11"/>
    </row>
    <row r="1007" spans="2:2" s="7" customFormat="1" x14ac:dyDescent="0.25">
      <c r="B1007" s="11"/>
    </row>
    <row r="1008" spans="2:2" s="7" customFormat="1" x14ac:dyDescent="0.25">
      <c r="B1008" s="11"/>
    </row>
    <row r="1009" spans="2:2" s="7" customFormat="1" x14ac:dyDescent="0.25">
      <c r="B1009" s="11"/>
    </row>
    <row r="1010" spans="2:2" s="7" customFormat="1" x14ac:dyDescent="0.25">
      <c r="B1010" s="11"/>
    </row>
    <row r="1011" spans="2:2" s="7" customFormat="1" x14ac:dyDescent="0.25">
      <c r="B1011" s="11"/>
    </row>
    <row r="1012" spans="2:2" s="7" customFormat="1" x14ac:dyDescent="0.25">
      <c r="B1012" s="11"/>
    </row>
    <row r="1013" spans="2:2" s="7" customFormat="1" x14ac:dyDescent="0.25">
      <c r="B1013" s="11"/>
    </row>
    <row r="1014" spans="2:2" s="7" customFormat="1" x14ac:dyDescent="0.25">
      <c r="B1014" s="11"/>
    </row>
    <row r="1015" spans="2:2" s="7" customFormat="1" x14ac:dyDescent="0.25">
      <c r="B1015" s="11"/>
    </row>
    <row r="1016" spans="2:2" s="7" customFormat="1" x14ac:dyDescent="0.25">
      <c r="B1016" s="11"/>
    </row>
    <row r="1017" spans="2:2" s="7" customFormat="1" x14ac:dyDescent="0.25">
      <c r="B1017" s="11"/>
    </row>
    <row r="1018" spans="2:2" s="7" customFormat="1" x14ac:dyDescent="0.25">
      <c r="B1018" s="11"/>
    </row>
    <row r="1019" spans="2:2" s="7" customFormat="1" x14ac:dyDescent="0.25">
      <c r="B1019" s="11"/>
    </row>
    <row r="1020" spans="2:2" s="7" customFormat="1" x14ac:dyDescent="0.25">
      <c r="B1020" s="11"/>
    </row>
    <row r="1021" spans="2:2" s="7" customFormat="1" x14ac:dyDescent="0.25">
      <c r="B1021" s="11"/>
    </row>
    <row r="1022" spans="2:2" s="7" customFormat="1" x14ac:dyDescent="0.25">
      <c r="B1022" s="11"/>
    </row>
    <row r="1023" spans="2:2" s="7" customFormat="1" x14ac:dyDescent="0.25">
      <c r="B1023" s="11"/>
    </row>
    <row r="1024" spans="2:2" s="7" customFormat="1" x14ac:dyDescent="0.25">
      <c r="B1024" s="11"/>
    </row>
    <row r="1025" spans="2:2" s="7" customFormat="1" x14ac:dyDescent="0.25">
      <c r="B1025" s="11"/>
    </row>
    <row r="1026" spans="2:2" s="7" customFormat="1" x14ac:dyDescent="0.25">
      <c r="B1026" s="11"/>
    </row>
    <row r="1027" spans="2:2" s="7" customFormat="1" x14ac:dyDescent="0.25">
      <c r="B1027" s="11"/>
    </row>
    <row r="1028" spans="2:2" s="7" customFormat="1" x14ac:dyDescent="0.25">
      <c r="B1028" s="11"/>
    </row>
    <row r="1029" spans="2:2" s="7" customFormat="1" x14ac:dyDescent="0.25">
      <c r="B1029" s="11"/>
    </row>
    <row r="1030" spans="2:2" s="7" customFormat="1" x14ac:dyDescent="0.25">
      <c r="B1030" s="11"/>
    </row>
    <row r="1031" spans="2:2" s="7" customFormat="1" x14ac:dyDescent="0.25">
      <c r="B1031" s="11"/>
    </row>
    <row r="1032" spans="2:2" s="7" customFormat="1" x14ac:dyDescent="0.25">
      <c r="B1032" s="11"/>
    </row>
    <row r="1033" spans="2:2" s="7" customFormat="1" x14ac:dyDescent="0.25">
      <c r="B1033" s="11"/>
    </row>
    <row r="1034" spans="2:2" s="7" customFormat="1" x14ac:dyDescent="0.25">
      <c r="B1034" s="11"/>
    </row>
    <row r="1035" spans="2:2" s="7" customFormat="1" x14ac:dyDescent="0.25">
      <c r="B1035" s="11"/>
    </row>
    <row r="1036" spans="2:2" s="7" customFormat="1" x14ac:dyDescent="0.25">
      <c r="B1036" s="11"/>
    </row>
    <row r="1037" spans="2:2" s="7" customFormat="1" x14ac:dyDescent="0.25">
      <c r="B1037" s="11"/>
    </row>
    <row r="1038" spans="2:2" s="7" customFormat="1" x14ac:dyDescent="0.25">
      <c r="B1038" s="11"/>
    </row>
    <row r="1039" spans="2:2" s="7" customFormat="1" x14ac:dyDescent="0.25">
      <c r="B1039" s="11"/>
    </row>
    <row r="1040" spans="2:2" s="7" customFormat="1" x14ac:dyDescent="0.25">
      <c r="B1040" s="11"/>
    </row>
    <row r="1041" spans="2:2" s="7" customFormat="1" x14ac:dyDescent="0.25">
      <c r="B1041" s="11"/>
    </row>
    <row r="1042" spans="2:2" s="7" customFormat="1" x14ac:dyDescent="0.25">
      <c r="B1042" s="11"/>
    </row>
    <row r="1043" spans="2:2" s="7" customFormat="1" x14ac:dyDescent="0.25">
      <c r="B1043" s="11"/>
    </row>
    <row r="1044" spans="2:2" s="7" customFormat="1" x14ac:dyDescent="0.25">
      <c r="B1044" s="11"/>
    </row>
    <row r="1045" spans="2:2" s="7" customFormat="1" x14ac:dyDescent="0.25">
      <c r="B1045" s="11"/>
    </row>
    <row r="1046" spans="2:2" s="7" customFormat="1" x14ac:dyDescent="0.25">
      <c r="B1046" s="11"/>
    </row>
    <row r="1047" spans="2:2" s="7" customFormat="1" x14ac:dyDescent="0.25">
      <c r="B1047" s="11"/>
    </row>
    <row r="1048" spans="2:2" s="7" customFormat="1" x14ac:dyDescent="0.25">
      <c r="B1048" s="11"/>
    </row>
    <row r="1049" spans="2:2" s="7" customFormat="1" x14ac:dyDescent="0.25">
      <c r="B1049" s="11"/>
    </row>
    <row r="1050" spans="2:2" s="7" customFormat="1" x14ac:dyDescent="0.25">
      <c r="B1050" s="11"/>
    </row>
    <row r="1051" spans="2:2" s="7" customFormat="1" x14ac:dyDescent="0.25">
      <c r="B1051" s="11"/>
    </row>
    <row r="1052" spans="2:2" s="7" customFormat="1" x14ac:dyDescent="0.25">
      <c r="B1052" s="11"/>
    </row>
    <row r="1053" spans="2:2" s="7" customFormat="1" x14ac:dyDescent="0.25">
      <c r="B1053" s="11"/>
    </row>
    <row r="1054" spans="2:2" s="7" customFormat="1" x14ac:dyDescent="0.25">
      <c r="B1054" s="11"/>
    </row>
    <row r="1055" spans="2:2" s="7" customFormat="1" x14ac:dyDescent="0.25">
      <c r="B1055" s="11"/>
    </row>
    <row r="1056" spans="2:2" s="7" customFormat="1" x14ac:dyDescent="0.25">
      <c r="B1056" s="11"/>
    </row>
    <row r="1057" spans="2:2" s="7" customFormat="1" x14ac:dyDescent="0.25">
      <c r="B1057" s="11"/>
    </row>
    <row r="1058" spans="2:2" s="7" customFormat="1" x14ac:dyDescent="0.25">
      <c r="B1058" s="11"/>
    </row>
    <row r="1059" spans="2:2" s="7" customFormat="1" x14ac:dyDescent="0.25">
      <c r="B1059" s="11"/>
    </row>
    <row r="1060" spans="2:2" s="7" customFormat="1" x14ac:dyDescent="0.25">
      <c r="B1060" s="11"/>
    </row>
    <row r="1061" spans="2:2" s="7" customFormat="1" x14ac:dyDescent="0.25">
      <c r="B1061" s="11"/>
    </row>
    <row r="1062" spans="2:2" s="7" customFormat="1" x14ac:dyDescent="0.25">
      <c r="B1062" s="11"/>
    </row>
    <row r="1063" spans="2:2" s="7" customFormat="1" x14ac:dyDescent="0.25">
      <c r="B1063" s="11"/>
    </row>
    <row r="1064" spans="2:2" s="7" customFormat="1" x14ac:dyDescent="0.25">
      <c r="B1064" s="11"/>
    </row>
    <row r="1065" spans="2:2" s="7" customFormat="1" x14ac:dyDescent="0.25">
      <c r="B1065" s="11"/>
    </row>
    <row r="1066" spans="2:2" s="7" customFormat="1" x14ac:dyDescent="0.25">
      <c r="B1066" s="11"/>
    </row>
    <row r="1067" spans="2:2" s="7" customFormat="1" x14ac:dyDescent="0.25">
      <c r="B1067" s="11"/>
    </row>
    <row r="1068" spans="2:2" s="7" customFormat="1" x14ac:dyDescent="0.25">
      <c r="B1068" s="11"/>
    </row>
    <row r="1069" spans="2:2" s="7" customFormat="1" x14ac:dyDescent="0.25">
      <c r="B1069" s="11"/>
    </row>
    <row r="1070" spans="2:2" s="7" customFormat="1" x14ac:dyDescent="0.25">
      <c r="B1070" s="11"/>
    </row>
    <row r="1071" spans="2:2" s="7" customFormat="1" x14ac:dyDescent="0.25">
      <c r="B1071" s="11"/>
    </row>
    <row r="1072" spans="2:2" s="7" customFormat="1" x14ac:dyDescent="0.25">
      <c r="B1072" s="11"/>
    </row>
    <row r="1073" spans="2:2" s="7" customFormat="1" x14ac:dyDescent="0.25">
      <c r="B1073" s="11"/>
    </row>
    <row r="1074" spans="2:2" s="7" customFormat="1" x14ac:dyDescent="0.25">
      <c r="B1074" s="11"/>
    </row>
    <row r="1075" spans="2:2" s="7" customFormat="1" x14ac:dyDescent="0.25">
      <c r="B1075" s="11"/>
    </row>
    <row r="1076" spans="2:2" s="7" customFormat="1" x14ac:dyDescent="0.25">
      <c r="B1076" s="11"/>
    </row>
    <row r="1077" spans="2:2" s="7" customFormat="1" x14ac:dyDescent="0.25">
      <c r="B1077" s="11"/>
    </row>
    <row r="1078" spans="2:2" s="7" customFormat="1" x14ac:dyDescent="0.25">
      <c r="B1078" s="11"/>
    </row>
    <row r="1079" spans="2:2" s="7" customFormat="1" x14ac:dyDescent="0.25">
      <c r="B1079" s="11"/>
    </row>
    <row r="1080" spans="2:2" s="7" customFormat="1" x14ac:dyDescent="0.25">
      <c r="B1080" s="11"/>
    </row>
    <row r="1081" spans="2:2" s="7" customFormat="1" x14ac:dyDescent="0.25">
      <c r="B1081" s="11"/>
    </row>
    <row r="1082" spans="2:2" s="7" customFormat="1" x14ac:dyDescent="0.25">
      <c r="B108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2"/>
  <sheetViews>
    <sheetView showGridLines="0" workbookViewId="0">
      <selection activeCell="A5" sqref="A5"/>
    </sheetView>
  </sheetViews>
  <sheetFormatPr baseColWidth="10" defaultRowHeight="15" x14ac:dyDescent="0.25"/>
  <cols>
    <col min="1" max="1" width="3.85546875" style="6" customWidth="1"/>
    <col min="2" max="2" width="60.7109375" style="9" customWidth="1"/>
    <col min="3" max="7" width="20.7109375" style="6" customWidth="1"/>
    <col min="8" max="16384" width="11.42578125" style="6"/>
  </cols>
  <sheetData>
    <row r="1" spans="1:7" x14ac:dyDescent="0.25">
      <c r="A1" s="13" t="s">
        <v>90</v>
      </c>
    </row>
    <row r="2" spans="1:7" x14ac:dyDescent="0.25">
      <c r="A2" s="14" t="s">
        <v>115</v>
      </c>
    </row>
    <row r="3" spans="1:7" ht="7.5" customHeight="1" thickBot="1" x14ac:dyDescent="0.3"/>
    <row r="4" spans="1:7" s="5" customFormat="1" ht="15.75" thickBot="1" x14ac:dyDescent="0.3">
      <c r="A4" s="19" t="s">
        <v>86</v>
      </c>
      <c r="B4" s="18"/>
      <c r="C4" s="28" t="s">
        <v>73</v>
      </c>
      <c r="D4" s="28" t="s">
        <v>75</v>
      </c>
      <c r="E4" s="28" t="s">
        <v>3</v>
      </c>
      <c r="F4" s="28" t="s">
        <v>74</v>
      </c>
      <c r="G4" s="28" t="s">
        <v>88</v>
      </c>
    </row>
    <row r="5" spans="1:7" s="5" customFormat="1" ht="7.5" customHeight="1" x14ac:dyDescent="0.25">
      <c r="A5" s="12"/>
      <c r="B5" s="8"/>
      <c r="C5" s="4"/>
      <c r="D5" s="4"/>
      <c r="E5" s="4"/>
      <c r="F5" s="4"/>
      <c r="G5" s="4"/>
    </row>
    <row r="6" spans="1:7" x14ac:dyDescent="0.25">
      <c r="B6" s="30" t="s">
        <v>6</v>
      </c>
      <c r="C6" s="15">
        <v>1848301.4855584858</v>
      </c>
      <c r="D6" s="15">
        <v>0</v>
      </c>
      <c r="E6" s="15">
        <v>122947.16457083158</v>
      </c>
      <c r="F6" s="15">
        <v>707640.28972212656</v>
      </c>
      <c r="G6" s="16">
        <v>2678888.9398514442</v>
      </c>
    </row>
    <row r="7" spans="1:7" x14ac:dyDescent="0.25">
      <c r="B7" s="30" t="s">
        <v>7</v>
      </c>
      <c r="C7" s="15">
        <v>234358.03785668479</v>
      </c>
      <c r="D7" s="15">
        <v>0</v>
      </c>
      <c r="E7" s="15">
        <v>0</v>
      </c>
      <c r="F7" s="15">
        <v>10617.19901302518</v>
      </c>
      <c r="G7" s="16">
        <v>244975.23686970997</v>
      </c>
    </row>
    <row r="8" spans="1:7" x14ac:dyDescent="0.25">
      <c r="B8" s="30" t="s">
        <v>8</v>
      </c>
      <c r="C8" s="15">
        <v>3674619.833777132</v>
      </c>
      <c r="D8" s="15">
        <v>18686.270262924314</v>
      </c>
      <c r="E8" s="15">
        <v>694959.37859657616</v>
      </c>
      <c r="F8" s="15">
        <v>2403744.5918111666</v>
      </c>
      <c r="G8" s="16">
        <v>6792010.0744477995</v>
      </c>
    </row>
    <row r="9" spans="1:7" x14ac:dyDescent="0.25">
      <c r="B9" s="30" t="s">
        <v>9</v>
      </c>
      <c r="C9" s="15">
        <v>1416414.9965812617</v>
      </c>
      <c r="D9" s="15">
        <v>84937.592104201438</v>
      </c>
      <c r="E9" s="15">
        <v>0</v>
      </c>
      <c r="F9" s="15">
        <v>676769.56855950085</v>
      </c>
      <c r="G9" s="16">
        <v>2178122.157244964</v>
      </c>
    </row>
    <row r="10" spans="1:7" x14ac:dyDescent="0.25">
      <c r="B10" s="30" t="s">
        <v>10</v>
      </c>
      <c r="C10" s="15">
        <v>195945.07935294541</v>
      </c>
      <c r="D10" s="15">
        <v>0</v>
      </c>
      <c r="E10" s="15">
        <v>171557.36939783493</v>
      </c>
      <c r="F10" s="15">
        <v>0</v>
      </c>
      <c r="G10" s="16">
        <v>367502.44875078037</v>
      </c>
    </row>
    <row r="11" spans="1:7" x14ac:dyDescent="0.25">
      <c r="B11" s="30" t="s">
        <v>76</v>
      </c>
      <c r="C11" s="15">
        <v>345097.08366777509</v>
      </c>
      <c r="D11" s="15">
        <v>0</v>
      </c>
      <c r="E11" s="15">
        <v>0</v>
      </c>
      <c r="F11" s="15">
        <v>864679.46039147733</v>
      </c>
      <c r="G11" s="16">
        <v>1209776.5440592524</v>
      </c>
    </row>
    <row r="12" spans="1:7" x14ac:dyDescent="0.25">
      <c r="B12" s="30" t="s">
        <v>11</v>
      </c>
      <c r="C12" s="15">
        <v>45863.675164672764</v>
      </c>
      <c r="D12" s="15">
        <v>6603.897786101661</v>
      </c>
      <c r="E12" s="15">
        <v>0</v>
      </c>
      <c r="F12" s="15">
        <v>90370.1236266653</v>
      </c>
      <c r="G12" s="16">
        <v>142837.69657743972</v>
      </c>
    </row>
    <row r="13" spans="1:7" x14ac:dyDescent="0.25">
      <c r="B13" s="30" t="s">
        <v>12</v>
      </c>
      <c r="C13" s="15">
        <v>18987.416495729762</v>
      </c>
      <c r="D13" s="15">
        <v>0</v>
      </c>
      <c r="E13" s="15">
        <v>0</v>
      </c>
      <c r="F13" s="15">
        <v>7237.4472856068996</v>
      </c>
      <c r="G13" s="16">
        <v>26224.863781336662</v>
      </c>
    </row>
    <row r="14" spans="1:7" x14ac:dyDescent="0.25">
      <c r="B14" s="30" t="s">
        <v>13</v>
      </c>
      <c r="C14" s="15">
        <v>53940.646035325539</v>
      </c>
      <c r="D14" s="15">
        <v>0</v>
      </c>
      <c r="E14" s="15">
        <v>0</v>
      </c>
      <c r="F14" s="15">
        <v>22525.067206869749</v>
      </c>
      <c r="G14" s="16">
        <v>76465.713242195285</v>
      </c>
    </row>
    <row r="15" spans="1:7" x14ac:dyDescent="0.25">
      <c r="B15" s="30" t="s">
        <v>14</v>
      </c>
      <c r="C15" s="15">
        <v>90194.891853210866</v>
      </c>
      <c r="D15" s="15">
        <v>0</v>
      </c>
      <c r="E15" s="15">
        <v>1577.6308357434375</v>
      </c>
      <c r="F15" s="15">
        <v>191448.12818781403</v>
      </c>
      <c r="G15" s="16">
        <v>283220.65087676834</v>
      </c>
    </row>
    <row r="16" spans="1:7" x14ac:dyDescent="0.25">
      <c r="B16" s="30" t="s">
        <v>15</v>
      </c>
      <c r="C16" s="15">
        <v>83278.803399202428</v>
      </c>
      <c r="D16" s="15">
        <v>14583.784564291385</v>
      </c>
      <c r="E16" s="15">
        <v>0</v>
      </c>
      <c r="F16" s="15">
        <v>17712.885457410168</v>
      </c>
      <c r="G16" s="16">
        <v>115575.47342090399</v>
      </c>
    </row>
    <row r="17" spans="2:7" x14ac:dyDescent="0.25">
      <c r="B17" s="30" t="s">
        <v>92</v>
      </c>
      <c r="C17" s="15">
        <v>768487.49209018669</v>
      </c>
      <c r="D17" s="15">
        <v>0</v>
      </c>
      <c r="E17" s="15">
        <v>0</v>
      </c>
      <c r="F17" s="15">
        <v>296590.30012698163</v>
      </c>
      <c r="G17" s="16">
        <v>1065077.7922171685</v>
      </c>
    </row>
    <row r="18" spans="2:7" x14ac:dyDescent="0.25">
      <c r="B18" s="30" t="s">
        <v>16</v>
      </c>
      <c r="C18" s="15">
        <v>357523.5595646099</v>
      </c>
      <c r="D18" s="15">
        <v>10192.511052504173</v>
      </c>
      <c r="E18" s="15">
        <v>0</v>
      </c>
      <c r="F18" s="15">
        <v>174988.42725307579</v>
      </c>
      <c r="G18" s="16">
        <v>542704.49787018984</v>
      </c>
    </row>
    <row r="19" spans="2:7" x14ac:dyDescent="0.25">
      <c r="B19" s="30" t="s">
        <v>17</v>
      </c>
      <c r="C19" s="15">
        <v>919813.02274336712</v>
      </c>
      <c r="D19" s="15">
        <v>0</v>
      </c>
      <c r="E19" s="15">
        <v>0</v>
      </c>
      <c r="F19" s="15">
        <v>3934427.2610035446</v>
      </c>
      <c r="G19" s="16">
        <v>4854240.2837469121</v>
      </c>
    </row>
    <row r="20" spans="2:7" x14ac:dyDescent="0.25">
      <c r="B20" s="30" t="s">
        <v>18</v>
      </c>
      <c r="C20" s="15">
        <v>56101.279584825046</v>
      </c>
      <c r="D20" s="15">
        <v>0</v>
      </c>
      <c r="E20" s="15">
        <v>0</v>
      </c>
      <c r="F20" s="15">
        <v>17836.8943418823</v>
      </c>
      <c r="G20" s="16">
        <v>73938.173926707343</v>
      </c>
    </row>
    <row r="21" spans="2:7" x14ac:dyDescent="0.25">
      <c r="B21" s="30" t="s">
        <v>19</v>
      </c>
      <c r="C21" s="15">
        <v>738163.55115578836</v>
      </c>
      <c r="D21" s="15">
        <v>0</v>
      </c>
      <c r="E21" s="15">
        <v>0</v>
      </c>
      <c r="F21" s="15">
        <v>877591.88506245019</v>
      </c>
      <c r="G21" s="16">
        <v>1615755.4362182387</v>
      </c>
    </row>
    <row r="22" spans="2:7" x14ac:dyDescent="0.25">
      <c r="B22" s="30" t="s">
        <v>93</v>
      </c>
      <c r="C22" s="15">
        <v>10606045.800260756</v>
      </c>
      <c r="D22" s="15">
        <v>5520.9434867730934</v>
      </c>
      <c r="E22" s="15">
        <v>222646.2306820064</v>
      </c>
      <c r="F22" s="15">
        <v>2969139.5669032172</v>
      </c>
      <c r="G22" s="16">
        <v>13803352.541332753</v>
      </c>
    </row>
    <row r="23" spans="2:7" x14ac:dyDescent="0.25">
      <c r="B23" s="30" t="s">
        <v>77</v>
      </c>
      <c r="C23" s="15">
        <v>0</v>
      </c>
      <c r="D23" s="15">
        <v>0</v>
      </c>
      <c r="E23" s="15">
        <v>0</v>
      </c>
      <c r="F23" s="15">
        <v>23272.900236551191</v>
      </c>
      <c r="G23" s="16">
        <v>23272.900236551191</v>
      </c>
    </row>
    <row r="24" spans="2:7" x14ac:dyDescent="0.25">
      <c r="B24" s="30" t="s">
        <v>78</v>
      </c>
      <c r="C24" s="15">
        <v>1664801.5662491983</v>
      </c>
      <c r="D24" s="15">
        <v>0</v>
      </c>
      <c r="E24" s="15">
        <v>426025.72759664833</v>
      </c>
      <c r="F24" s="15">
        <v>1401541.190060603</v>
      </c>
      <c r="G24" s="16">
        <v>3492368.4839064498</v>
      </c>
    </row>
    <row r="25" spans="2:7" x14ac:dyDescent="0.25">
      <c r="B25" s="30" t="s">
        <v>20</v>
      </c>
      <c r="C25" s="15">
        <v>1810504.7588448059</v>
      </c>
      <c r="D25" s="15">
        <v>0</v>
      </c>
      <c r="E25" s="15">
        <v>3915183.0829797806</v>
      </c>
      <c r="F25" s="15">
        <v>2173460.1630384303</v>
      </c>
      <c r="G25" s="16">
        <v>7899148.0048630154</v>
      </c>
    </row>
    <row r="26" spans="2:7" x14ac:dyDescent="0.25">
      <c r="B26" s="30" t="s">
        <v>21</v>
      </c>
      <c r="C26" s="15">
        <v>19663.052572122633</v>
      </c>
      <c r="D26" s="15">
        <v>0</v>
      </c>
      <c r="E26" s="15">
        <v>0</v>
      </c>
      <c r="F26" s="15">
        <v>17709.487953725999</v>
      </c>
      <c r="G26" s="16">
        <v>37372.540525848628</v>
      </c>
    </row>
    <row r="27" spans="2:7" x14ac:dyDescent="0.25">
      <c r="B27" s="30" t="s">
        <v>22</v>
      </c>
      <c r="C27" s="15">
        <v>61883.880119082511</v>
      </c>
      <c r="D27" s="15">
        <v>0</v>
      </c>
      <c r="E27" s="15">
        <v>0</v>
      </c>
      <c r="F27" s="15">
        <v>6281.7774889899647</v>
      </c>
      <c r="G27" s="16">
        <v>68165.657608072463</v>
      </c>
    </row>
    <row r="28" spans="2:7" x14ac:dyDescent="0.25">
      <c r="B28" s="30" t="s">
        <v>23</v>
      </c>
      <c r="C28" s="15">
        <v>12952.982795890719</v>
      </c>
      <c r="D28" s="15">
        <v>0</v>
      </c>
      <c r="E28" s="15">
        <v>0</v>
      </c>
      <c r="F28" s="15">
        <v>0</v>
      </c>
      <c r="G28" s="16">
        <v>12952.982795890719</v>
      </c>
    </row>
    <row r="29" spans="2:7" x14ac:dyDescent="0.25">
      <c r="B29" s="30" t="s">
        <v>24</v>
      </c>
      <c r="C29" s="15">
        <v>14431687.02280999</v>
      </c>
      <c r="D29" s="15">
        <v>104468.7361710983</v>
      </c>
      <c r="E29" s="15">
        <v>68272754.609350771</v>
      </c>
      <c r="F29" s="15">
        <v>15638649.162727686</v>
      </c>
      <c r="G29" s="16">
        <v>98447559.531059533</v>
      </c>
    </row>
    <row r="30" spans="2:7" x14ac:dyDescent="0.25">
      <c r="B30" s="30" t="s">
        <v>25</v>
      </c>
      <c r="C30" s="15">
        <v>602402.44195577293</v>
      </c>
      <c r="D30" s="15">
        <v>4883.911545991582</v>
      </c>
      <c r="E30" s="15">
        <v>0</v>
      </c>
      <c r="F30" s="15">
        <v>1944943.4527980564</v>
      </c>
      <c r="G30" s="16">
        <v>2552229.806299821</v>
      </c>
    </row>
    <row r="31" spans="2:7" x14ac:dyDescent="0.25">
      <c r="B31" s="30" t="s">
        <v>26</v>
      </c>
      <c r="C31" s="15">
        <v>17120155.35954082</v>
      </c>
      <c r="D31" s="15">
        <v>4662847.4633388119</v>
      </c>
      <c r="E31" s="15">
        <v>67785648.851382568</v>
      </c>
      <c r="F31" s="15">
        <v>1068249.8133496414</v>
      </c>
      <c r="G31" s="16">
        <v>90636901.48761186</v>
      </c>
    </row>
    <row r="32" spans="2:7" x14ac:dyDescent="0.25">
      <c r="B32" s="30" t="s">
        <v>109</v>
      </c>
      <c r="C32" s="15">
        <v>63151.099729473768</v>
      </c>
      <c r="D32" s="15">
        <v>0</v>
      </c>
      <c r="E32" s="15">
        <v>10617.19901302518</v>
      </c>
      <c r="F32" s="15">
        <v>57502.749854544367</v>
      </c>
      <c r="G32" s="16">
        <v>131271.04859704332</v>
      </c>
    </row>
    <row r="33" spans="2:7" x14ac:dyDescent="0.25">
      <c r="B33" s="30" t="s">
        <v>28</v>
      </c>
      <c r="C33" s="15">
        <v>2969627.9032730698</v>
      </c>
      <c r="D33" s="15">
        <v>1384339.2526341269</v>
      </c>
      <c r="E33" s="15">
        <v>241496.72777926418</v>
      </c>
      <c r="F33" s="15">
        <v>1190671.8083638046</v>
      </c>
      <c r="G33" s="16">
        <v>5786135.6920502661</v>
      </c>
    </row>
    <row r="34" spans="2:7" x14ac:dyDescent="0.25">
      <c r="B34" s="30" t="s">
        <v>79</v>
      </c>
      <c r="C34" s="15">
        <v>47334.870703750414</v>
      </c>
      <c r="D34" s="15">
        <v>0</v>
      </c>
      <c r="E34" s="15">
        <v>0</v>
      </c>
      <c r="F34" s="15">
        <v>1996.0334144487338</v>
      </c>
      <c r="G34" s="16">
        <v>49330.904118199149</v>
      </c>
    </row>
    <row r="35" spans="2:7" x14ac:dyDescent="0.25">
      <c r="B35" s="30" t="s">
        <v>29</v>
      </c>
      <c r="C35" s="15">
        <v>748257.71764196258</v>
      </c>
      <c r="D35" s="15">
        <v>12740.638815630215</v>
      </c>
      <c r="E35" s="15">
        <v>1621883.3212297263</v>
      </c>
      <c r="F35" s="15">
        <v>334055.30286621902</v>
      </c>
      <c r="G35" s="16">
        <v>2716936.9805535381</v>
      </c>
    </row>
    <row r="36" spans="2:7" x14ac:dyDescent="0.25">
      <c r="B36" s="30" t="s">
        <v>30</v>
      </c>
      <c r="C36" s="15">
        <v>6642714.5597821046</v>
      </c>
      <c r="D36" s="15">
        <v>38420.458068434215</v>
      </c>
      <c r="E36" s="15">
        <v>8341400.9716860531</v>
      </c>
      <c r="F36" s="15">
        <v>938250.19521631475</v>
      </c>
      <c r="G36" s="16">
        <v>15960786.184752904</v>
      </c>
    </row>
    <row r="37" spans="2:7" x14ac:dyDescent="0.25">
      <c r="B37" s="30" t="s">
        <v>31</v>
      </c>
      <c r="C37" s="15">
        <v>185968.7722695749</v>
      </c>
      <c r="D37" s="15">
        <v>1528.8766578756258</v>
      </c>
      <c r="E37" s="15">
        <v>10617.19901302518</v>
      </c>
      <c r="F37" s="15">
        <v>100202.7044129326</v>
      </c>
      <c r="G37" s="16">
        <v>298317.5523534083</v>
      </c>
    </row>
    <row r="38" spans="2:7" x14ac:dyDescent="0.25">
      <c r="B38" s="30" t="s">
        <v>32</v>
      </c>
      <c r="C38" s="15">
        <v>512028.7356614726</v>
      </c>
      <c r="D38" s="15">
        <v>2079749.3502274195</v>
      </c>
      <c r="E38" s="15">
        <v>512028.7356614726</v>
      </c>
      <c r="F38" s="15">
        <v>1173015.9521291731</v>
      </c>
      <c r="G38" s="16">
        <v>4276822.7736795377</v>
      </c>
    </row>
    <row r="39" spans="2:7" x14ac:dyDescent="0.25">
      <c r="B39" s="30" t="s">
        <v>33</v>
      </c>
      <c r="C39" s="15">
        <v>2128681.3052359778</v>
      </c>
      <c r="D39" s="15">
        <v>1550633.8947708171</v>
      </c>
      <c r="E39" s="15">
        <v>10729241.364607353</v>
      </c>
      <c r="F39" s="15">
        <v>253867.98999435166</v>
      </c>
      <c r="G39" s="16">
        <v>14662424.5546085</v>
      </c>
    </row>
    <row r="40" spans="2:7" x14ac:dyDescent="0.25">
      <c r="B40" s="30" t="s">
        <v>34</v>
      </c>
      <c r="C40" s="15">
        <v>80276.896550259698</v>
      </c>
      <c r="D40" s="15">
        <v>1528.8766578756258</v>
      </c>
      <c r="E40" s="15">
        <v>2548.1277631260432</v>
      </c>
      <c r="F40" s="15">
        <v>18584.345152399274</v>
      </c>
      <c r="G40" s="16">
        <v>102938.24612366063</v>
      </c>
    </row>
    <row r="41" spans="2:7" x14ac:dyDescent="0.25">
      <c r="B41" s="30" t="s">
        <v>35</v>
      </c>
      <c r="C41" s="15">
        <v>306916.63884960522</v>
      </c>
      <c r="D41" s="15">
        <v>1523368.3594728771</v>
      </c>
      <c r="E41" s="15">
        <v>5989628.9297438711</v>
      </c>
      <c r="F41" s="15">
        <v>973.80949347466947</v>
      </c>
      <c r="G41" s="16">
        <v>7820887.737559828</v>
      </c>
    </row>
    <row r="42" spans="2:7" x14ac:dyDescent="0.25">
      <c r="B42" s="30" t="s">
        <v>36</v>
      </c>
      <c r="C42" s="15">
        <v>144447.71539111636</v>
      </c>
      <c r="D42" s="15">
        <v>36994.701593004538</v>
      </c>
      <c r="E42" s="15">
        <v>0</v>
      </c>
      <c r="F42" s="15">
        <v>59637.651135827946</v>
      </c>
      <c r="G42" s="16">
        <v>241080.06811994885</v>
      </c>
    </row>
    <row r="43" spans="2:7" x14ac:dyDescent="0.25">
      <c r="B43" s="30" t="s">
        <v>83</v>
      </c>
      <c r="C43" s="15">
        <v>1381916.2702204555</v>
      </c>
      <c r="D43" s="15">
        <v>719745.03645946097</v>
      </c>
      <c r="E43" s="15">
        <v>4132666.9966492117</v>
      </c>
      <c r="F43" s="15">
        <v>701017.75960113318</v>
      </c>
      <c r="G43" s="16">
        <v>6935346.0629302608</v>
      </c>
    </row>
    <row r="44" spans="2:7" x14ac:dyDescent="0.25">
      <c r="B44" s="30" t="s">
        <v>38</v>
      </c>
      <c r="C44" s="15">
        <v>688191.51473454875</v>
      </c>
      <c r="D44" s="15">
        <v>853565.46777255402</v>
      </c>
      <c r="E44" s="15">
        <v>179734.73989985857</v>
      </c>
      <c r="F44" s="15">
        <v>42597.357591509637</v>
      </c>
      <c r="G44" s="16">
        <v>1764089.0799984711</v>
      </c>
    </row>
    <row r="45" spans="2:7" x14ac:dyDescent="0.25">
      <c r="B45" s="30" t="s">
        <v>39</v>
      </c>
      <c r="C45" s="15">
        <v>31722.067211116631</v>
      </c>
      <c r="D45" s="15">
        <v>103655.2892762043</v>
      </c>
      <c r="E45" s="15">
        <v>1456518.9852505871</v>
      </c>
      <c r="F45" s="15">
        <v>149071.16198872877</v>
      </c>
      <c r="G45" s="16">
        <v>1740967.503726637</v>
      </c>
    </row>
    <row r="46" spans="2:7" x14ac:dyDescent="0.25">
      <c r="B46" s="30" t="s">
        <v>40</v>
      </c>
      <c r="C46" s="15">
        <v>342195.15122577688</v>
      </c>
      <c r="D46" s="15">
        <v>0</v>
      </c>
      <c r="E46" s="15">
        <v>0</v>
      </c>
      <c r="F46" s="15">
        <v>522397.87528613361</v>
      </c>
      <c r="G46" s="16">
        <v>864593.0265119106</v>
      </c>
    </row>
    <row r="47" spans="2:7" x14ac:dyDescent="0.25">
      <c r="B47" s="30" t="s">
        <v>42</v>
      </c>
      <c r="C47" s="15">
        <v>919505.3255870248</v>
      </c>
      <c r="D47" s="15">
        <v>0</v>
      </c>
      <c r="E47" s="15">
        <v>451368.98164073942</v>
      </c>
      <c r="F47" s="15">
        <v>260393.92398934881</v>
      </c>
      <c r="G47" s="16">
        <v>1631268.2312171131</v>
      </c>
    </row>
    <row r="48" spans="2:7" x14ac:dyDescent="0.25">
      <c r="B48" s="30" t="s">
        <v>43</v>
      </c>
      <c r="C48" s="15">
        <v>2587264.6433105688</v>
      </c>
      <c r="D48" s="15">
        <v>0</v>
      </c>
      <c r="E48" s="15">
        <v>222021.04668594751</v>
      </c>
      <c r="F48" s="15">
        <v>608183.86614684842</v>
      </c>
      <c r="G48" s="16">
        <v>3417469.5561433649</v>
      </c>
    </row>
    <row r="49" spans="2:7" x14ac:dyDescent="0.25">
      <c r="B49" s="30" t="s">
        <v>44</v>
      </c>
      <c r="C49" s="15">
        <v>7396524.4301749291</v>
      </c>
      <c r="D49" s="15">
        <v>0</v>
      </c>
      <c r="E49" s="15">
        <v>2506534.0000934312</v>
      </c>
      <c r="F49" s="15">
        <v>2335265.4983500871</v>
      </c>
      <c r="G49" s="16">
        <v>12238323.928618448</v>
      </c>
    </row>
    <row r="50" spans="2:7" x14ac:dyDescent="0.25">
      <c r="B50" s="30" t="s">
        <v>45</v>
      </c>
      <c r="C50" s="15">
        <v>25246.025133033505</v>
      </c>
      <c r="D50" s="15">
        <v>0</v>
      </c>
      <c r="E50" s="15">
        <v>0</v>
      </c>
      <c r="F50" s="15">
        <v>17768.243957752042</v>
      </c>
      <c r="G50" s="16">
        <v>43014.269090785543</v>
      </c>
    </row>
    <row r="51" spans="2:7" x14ac:dyDescent="0.25">
      <c r="B51" s="30" t="s">
        <v>46</v>
      </c>
      <c r="C51" s="15">
        <v>0</v>
      </c>
      <c r="D51" s="15">
        <v>0</v>
      </c>
      <c r="E51" s="15">
        <v>0</v>
      </c>
      <c r="F51" s="15">
        <v>130011.40711861957</v>
      </c>
      <c r="G51" s="16">
        <v>130011.40711861957</v>
      </c>
    </row>
    <row r="52" spans="2:7" x14ac:dyDescent="0.25">
      <c r="B52" s="30" t="s">
        <v>80</v>
      </c>
      <c r="C52" s="15">
        <v>6211.7904419727611</v>
      </c>
      <c r="D52" s="15">
        <v>0</v>
      </c>
      <c r="E52" s="15">
        <v>0</v>
      </c>
      <c r="F52" s="15">
        <v>11169.293361702488</v>
      </c>
      <c r="G52" s="16">
        <v>17381.08380367525</v>
      </c>
    </row>
    <row r="53" spans="2:7" x14ac:dyDescent="0.25">
      <c r="B53" s="30" t="s">
        <v>47</v>
      </c>
      <c r="C53" s="15">
        <v>54377.246917827135</v>
      </c>
      <c r="D53" s="15">
        <v>0</v>
      </c>
      <c r="E53" s="15">
        <v>177513.32416007339</v>
      </c>
      <c r="F53" s="15">
        <v>106535.78165942573</v>
      </c>
      <c r="G53" s="16">
        <v>338426.35273732629</v>
      </c>
    </row>
    <row r="54" spans="2:7" x14ac:dyDescent="0.25">
      <c r="B54" s="30" t="s">
        <v>48</v>
      </c>
      <c r="C54" s="15">
        <v>704966.73121923662</v>
      </c>
      <c r="D54" s="15">
        <v>0</v>
      </c>
      <c r="E54" s="15">
        <v>914383.47454208008</v>
      </c>
      <c r="F54" s="15">
        <v>403745.67476546601</v>
      </c>
      <c r="G54" s="16">
        <v>2023095.8805267827</v>
      </c>
    </row>
    <row r="55" spans="2:7" x14ac:dyDescent="0.25">
      <c r="B55" s="30" t="s">
        <v>49</v>
      </c>
      <c r="C55" s="15">
        <v>1670238.7854773705</v>
      </c>
      <c r="D55" s="15">
        <v>0</v>
      </c>
      <c r="E55" s="15">
        <v>0</v>
      </c>
      <c r="F55" s="15">
        <v>675195.81809765263</v>
      </c>
      <c r="G55" s="16">
        <v>2345434.6035750229</v>
      </c>
    </row>
    <row r="56" spans="2:7" x14ac:dyDescent="0.25">
      <c r="B56" s="30" t="s">
        <v>50</v>
      </c>
      <c r="C56" s="15">
        <v>398640.40099037229</v>
      </c>
      <c r="D56" s="15">
        <v>0</v>
      </c>
      <c r="E56" s="15">
        <v>35409.97252268895</v>
      </c>
      <c r="F56" s="15">
        <v>130485.38436383868</v>
      </c>
      <c r="G56" s="16">
        <v>564535.75787689991</v>
      </c>
    </row>
    <row r="57" spans="2:7" x14ac:dyDescent="0.25">
      <c r="B57" s="30" t="s">
        <v>51</v>
      </c>
      <c r="C57" s="15">
        <v>34624.619161071401</v>
      </c>
      <c r="D57" s="15">
        <v>0</v>
      </c>
      <c r="E57" s="15">
        <v>0</v>
      </c>
      <c r="F57" s="15">
        <v>6566.0580888192399</v>
      </c>
      <c r="G57" s="16">
        <v>41190.677249890643</v>
      </c>
    </row>
    <row r="58" spans="2:7" x14ac:dyDescent="0.25">
      <c r="B58" s="30" t="s">
        <v>52</v>
      </c>
      <c r="C58" s="15">
        <v>161493.18677657589</v>
      </c>
      <c r="D58" s="15">
        <v>0</v>
      </c>
      <c r="E58" s="15">
        <v>0</v>
      </c>
      <c r="F58" s="15">
        <v>168894.41296538367</v>
      </c>
      <c r="G58" s="16">
        <v>330387.5997419596</v>
      </c>
    </row>
    <row r="59" spans="2:7" x14ac:dyDescent="0.25">
      <c r="B59" s="30" t="s">
        <v>53</v>
      </c>
      <c r="C59" s="15">
        <v>88869.183367520716</v>
      </c>
      <c r="D59" s="15">
        <v>0</v>
      </c>
      <c r="E59" s="15">
        <v>98065.044783345424</v>
      </c>
      <c r="F59" s="15">
        <v>0</v>
      </c>
      <c r="G59" s="16">
        <v>186934.22815086611</v>
      </c>
    </row>
    <row r="60" spans="2:7" x14ac:dyDescent="0.25">
      <c r="B60" s="30" t="s">
        <v>54</v>
      </c>
      <c r="C60" s="15">
        <v>9480.7748007151731</v>
      </c>
      <c r="D60" s="15">
        <v>0</v>
      </c>
      <c r="E60" s="15">
        <v>0</v>
      </c>
      <c r="F60" s="15">
        <v>57018.987798714894</v>
      </c>
      <c r="G60" s="16">
        <v>66499.762599430062</v>
      </c>
    </row>
    <row r="61" spans="2:7" x14ac:dyDescent="0.25">
      <c r="B61" s="30" t="s">
        <v>82</v>
      </c>
      <c r="C61" s="15">
        <v>66662.292380673302</v>
      </c>
      <c r="D61" s="15">
        <v>0</v>
      </c>
      <c r="E61" s="15">
        <v>0</v>
      </c>
      <c r="F61" s="15">
        <v>18056.670361451921</v>
      </c>
      <c r="G61" s="16">
        <v>84718.962742125223</v>
      </c>
    </row>
    <row r="62" spans="2:7" x14ac:dyDescent="0.25">
      <c r="B62" s="30" t="s">
        <v>81</v>
      </c>
      <c r="C62" s="15">
        <v>7625288.0342043675</v>
      </c>
      <c r="D62" s="15">
        <v>0</v>
      </c>
      <c r="E62" s="15">
        <v>807261.02829695889</v>
      </c>
      <c r="F62" s="15">
        <v>4903303.5372260232</v>
      </c>
      <c r="G62" s="16">
        <v>13335852.599727347</v>
      </c>
    </row>
    <row r="63" spans="2:7" x14ac:dyDescent="0.25">
      <c r="B63" s="30" t="s">
        <v>55</v>
      </c>
      <c r="C63" s="15">
        <v>915736.63910441787</v>
      </c>
      <c r="D63" s="15">
        <v>0</v>
      </c>
      <c r="E63" s="15">
        <v>1503847.5913822318</v>
      </c>
      <c r="F63" s="15">
        <v>2770865.5892333114</v>
      </c>
      <c r="G63" s="16">
        <v>5190449.8197199609</v>
      </c>
    </row>
    <row r="64" spans="2:7" x14ac:dyDescent="0.25">
      <c r="B64" s="30" t="s">
        <v>57</v>
      </c>
      <c r="C64" s="15">
        <v>32998.254532482257</v>
      </c>
      <c r="D64" s="15">
        <v>0</v>
      </c>
      <c r="E64" s="15">
        <v>0</v>
      </c>
      <c r="F64" s="15">
        <v>17836.8943418823</v>
      </c>
      <c r="G64" s="16">
        <v>50835.14887436456</v>
      </c>
    </row>
    <row r="65" spans="2:7" x14ac:dyDescent="0.25">
      <c r="B65" s="30" t="s">
        <v>58</v>
      </c>
      <c r="C65" s="15">
        <v>1458418.1647534473</v>
      </c>
      <c r="D65" s="15">
        <v>122012.85105768536</v>
      </c>
      <c r="E65" s="15">
        <v>385459.53360768175</v>
      </c>
      <c r="F65" s="15">
        <v>893982.51134978572</v>
      </c>
      <c r="G65" s="16">
        <v>2859873.0607686001</v>
      </c>
    </row>
    <row r="66" spans="2:7" x14ac:dyDescent="0.25">
      <c r="B66" s="30" t="s">
        <v>94</v>
      </c>
      <c r="C66" s="15">
        <v>5818366.5566724846</v>
      </c>
      <c r="D66" s="15">
        <v>3262061.4810851049</v>
      </c>
      <c r="E66" s="15">
        <v>411955.28163182101</v>
      </c>
      <c r="F66" s="15">
        <v>2925158.8626007037</v>
      </c>
      <c r="G66" s="16">
        <v>12417542.181990115</v>
      </c>
    </row>
    <row r="67" spans="2:7" x14ac:dyDescent="0.25">
      <c r="B67" s="30" t="s">
        <v>95</v>
      </c>
      <c r="C67" s="15">
        <v>1166123.3816203545</v>
      </c>
      <c r="D67" s="15">
        <v>2296374.5821392387</v>
      </c>
      <c r="E67" s="15">
        <v>2175210.0317178206</v>
      </c>
      <c r="F67" s="15">
        <v>580738.4094161815</v>
      </c>
      <c r="G67" s="16">
        <v>6218446.4048935957</v>
      </c>
    </row>
    <row r="68" spans="2:7" x14ac:dyDescent="0.25">
      <c r="B68" s="30" t="s">
        <v>96</v>
      </c>
      <c r="C68" s="15">
        <v>36215.337181006253</v>
      </c>
      <c r="D68" s="15">
        <v>0</v>
      </c>
      <c r="E68" s="15">
        <v>0</v>
      </c>
      <c r="F68" s="15">
        <v>3952.9594380528902</v>
      </c>
      <c r="G68" s="16">
        <v>40168.296619059147</v>
      </c>
    </row>
    <row r="69" spans="2:7" x14ac:dyDescent="0.25">
      <c r="B69" s="30" t="s">
        <v>97</v>
      </c>
      <c r="C69" s="15">
        <v>5540929.7209375417</v>
      </c>
      <c r="D69" s="15">
        <v>1374279.5054084011</v>
      </c>
      <c r="E69" s="15">
        <v>1591641.768060917</v>
      </c>
      <c r="F69" s="15">
        <v>1045524.7317033811</v>
      </c>
      <c r="G69" s="16">
        <v>9552375.7261102404</v>
      </c>
    </row>
    <row r="70" spans="2:7" x14ac:dyDescent="0.25">
      <c r="B70" s="30" t="s">
        <v>98</v>
      </c>
      <c r="C70" s="15">
        <v>24957421.089579448</v>
      </c>
      <c r="D70" s="15">
        <v>1220334.5581334115</v>
      </c>
      <c r="E70" s="15">
        <v>8364954.0572564313</v>
      </c>
      <c r="F70" s="15">
        <v>5539652.9938377747</v>
      </c>
      <c r="G70" s="16">
        <v>40082362.698807068</v>
      </c>
    </row>
    <row r="71" spans="2:7" x14ac:dyDescent="0.25">
      <c r="B71" s="30" t="s">
        <v>99</v>
      </c>
      <c r="C71" s="15">
        <v>4135370.4192094859</v>
      </c>
      <c r="D71" s="15">
        <v>12070125.886854634</v>
      </c>
      <c r="E71" s="15">
        <v>1451817.749408622</v>
      </c>
      <c r="F71" s="15">
        <v>1345763.1159780349</v>
      </c>
      <c r="G71" s="16">
        <v>19003077.171450779</v>
      </c>
    </row>
    <row r="72" spans="2:7" x14ac:dyDescent="0.25">
      <c r="B72" s="30" t="s">
        <v>100</v>
      </c>
      <c r="C72" s="15">
        <v>3502137.3122348366</v>
      </c>
      <c r="D72" s="15">
        <v>0</v>
      </c>
      <c r="E72" s="15">
        <v>1279672.0984256817</v>
      </c>
      <c r="F72" s="15">
        <v>545188.85746197973</v>
      </c>
      <c r="G72" s="16">
        <v>5326998.2681224979</v>
      </c>
    </row>
    <row r="73" spans="2:7" x14ac:dyDescent="0.25">
      <c r="B73" s="30" t="s">
        <v>101</v>
      </c>
      <c r="C73" s="15">
        <v>11993669.244522586</v>
      </c>
      <c r="D73" s="15">
        <v>2797204.0400565681</v>
      </c>
      <c r="E73" s="15">
        <v>33975.079310476627</v>
      </c>
      <c r="F73" s="15">
        <v>1941523.2775718039</v>
      </c>
      <c r="G73" s="16">
        <v>16766371.641461436</v>
      </c>
    </row>
    <row r="74" spans="2:7" x14ac:dyDescent="0.25">
      <c r="B74" s="30" t="s">
        <v>102</v>
      </c>
      <c r="C74" s="15">
        <v>4770230.3609422976</v>
      </c>
      <c r="D74" s="15">
        <v>2762938.4380826186</v>
      </c>
      <c r="E74" s="15">
        <v>3752785.8910165755</v>
      </c>
      <c r="F74" s="15">
        <v>2705775.7435224471</v>
      </c>
      <c r="G74" s="16">
        <v>13991730.433563938</v>
      </c>
    </row>
    <row r="75" spans="2:7" x14ac:dyDescent="0.25">
      <c r="B75" s="30" t="s">
        <v>103</v>
      </c>
      <c r="C75" s="15">
        <v>741885.16097797139</v>
      </c>
      <c r="D75" s="15">
        <v>193175.88366947384</v>
      </c>
      <c r="E75" s="15">
        <v>0</v>
      </c>
      <c r="F75" s="15">
        <v>463126.39775425004</v>
      </c>
      <c r="G75" s="16">
        <v>656302.28142372391</v>
      </c>
    </row>
    <row r="76" spans="2:7" x14ac:dyDescent="0.25">
      <c r="B76" s="30" t="s">
        <v>104</v>
      </c>
      <c r="C76" s="15">
        <v>138025420.82298139</v>
      </c>
      <c r="D76" s="15">
        <v>3437704.858854956</v>
      </c>
      <c r="E76" s="15">
        <v>20316659.106881216</v>
      </c>
      <c r="F76" s="15">
        <v>15234403.923585888</v>
      </c>
      <c r="G76" s="16">
        <v>177014188.71230346</v>
      </c>
    </row>
    <row r="77" spans="2:7" x14ac:dyDescent="0.25">
      <c r="B77" s="30" t="s">
        <v>105</v>
      </c>
      <c r="C77" s="15">
        <v>11719.516959913703</v>
      </c>
      <c r="D77" s="15">
        <v>0</v>
      </c>
      <c r="E77" s="15">
        <v>2972815.7236470501</v>
      </c>
      <c r="F77" s="15">
        <v>9978.2738133156654</v>
      </c>
      <c r="G77" s="16">
        <v>2994513.5144202798</v>
      </c>
    </row>
    <row r="78" spans="2:7" x14ac:dyDescent="0.25">
      <c r="B78" s="30" t="s">
        <v>106</v>
      </c>
      <c r="C78" s="15">
        <v>188910.89027337162</v>
      </c>
      <c r="D78" s="15">
        <v>7708.0864834562799</v>
      </c>
      <c r="E78" s="15">
        <v>14422.568342910046</v>
      </c>
      <c r="F78" s="15">
        <v>167797.80011636449</v>
      </c>
      <c r="G78" s="16">
        <v>378839.34521610243</v>
      </c>
    </row>
    <row r="79" spans="2:7" x14ac:dyDescent="0.25">
      <c r="B79" s="30" t="s">
        <v>59</v>
      </c>
      <c r="C79" s="15">
        <v>198376.16451562216</v>
      </c>
      <c r="D79" s="15">
        <v>72087.334530953376</v>
      </c>
      <c r="E79" s="15">
        <v>0</v>
      </c>
      <c r="F79" s="15">
        <v>219003.1957769029</v>
      </c>
      <c r="G79" s="16">
        <v>489466.69482347846</v>
      </c>
    </row>
    <row r="80" spans="2:7" x14ac:dyDescent="0.25">
      <c r="B80" s="30" t="s">
        <v>107</v>
      </c>
      <c r="C80" s="15">
        <v>635089.64271001879</v>
      </c>
      <c r="D80" s="15">
        <v>0</v>
      </c>
      <c r="E80" s="15">
        <v>118912.62894588201</v>
      </c>
      <c r="F80" s="15">
        <v>867669.5175969454</v>
      </c>
      <c r="G80" s="16">
        <v>1621671.789252846</v>
      </c>
    </row>
    <row r="81" spans="2:7" x14ac:dyDescent="0.25">
      <c r="B81" s="30" t="s">
        <v>108</v>
      </c>
      <c r="C81" s="15">
        <v>382581.80551839533</v>
      </c>
      <c r="D81" s="15">
        <v>101080.80070668076</v>
      </c>
      <c r="E81" s="15">
        <v>0</v>
      </c>
      <c r="F81" s="15">
        <v>131606.0424603023</v>
      </c>
      <c r="G81" s="16">
        <v>615268.64868537837</v>
      </c>
    </row>
    <row r="82" spans="2:7" x14ac:dyDescent="0.25">
      <c r="B82" s="30" t="s">
        <v>84</v>
      </c>
      <c r="C82" s="15">
        <v>29336.246068026521</v>
      </c>
      <c r="D82" s="15">
        <v>18346.51989450751</v>
      </c>
      <c r="E82" s="15">
        <v>0</v>
      </c>
      <c r="F82" s="15">
        <v>67517.647542967796</v>
      </c>
      <c r="G82" s="16">
        <v>115200.41350550183</v>
      </c>
    </row>
    <row r="83" spans="2:7" x14ac:dyDescent="0.25">
      <c r="B83" s="30" t="s">
        <v>61</v>
      </c>
      <c r="C83" s="15">
        <v>339270.26466553699</v>
      </c>
      <c r="D83" s="15">
        <v>41381.594873166941</v>
      </c>
      <c r="E83" s="15">
        <v>10872.011789337783</v>
      </c>
      <c r="F83" s="15">
        <v>262230.80091902474</v>
      </c>
      <c r="G83" s="16">
        <v>653754.67224706651</v>
      </c>
    </row>
    <row r="84" spans="2:7" x14ac:dyDescent="0.25">
      <c r="B84" s="30" t="s">
        <v>62</v>
      </c>
      <c r="C84" s="15">
        <v>153081.86539939779</v>
      </c>
      <c r="D84" s="15">
        <v>0</v>
      </c>
      <c r="E84" s="15">
        <v>0</v>
      </c>
      <c r="F84" s="15">
        <v>19723.524740197139</v>
      </c>
      <c r="G84" s="16">
        <v>172805.39013959494</v>
      </c>
    </row>
    <row r="85" spans="2:7" x14ac:dyDescent="0.25">
      <c r="B85" s="30" t="s">
        <v>85</v>
      </c>
      <c r="C85" s="15">
        <v>596506.00721120159</v>
      </c>
      <c r="D85" s="15">
        <v>219595.9518743603</v>
      </c>
      <c r="E85" s="15">
        <v>0</v>
      </c>
      <c r="F85" s="15">
        <v>694678.22293569788</v>
      </c>
      <c r="G85" s="16">
        <v>1510780.1820212598</v>
      </c>
    </row>
    <row r="86" spans="2:7" x14ac:dyDescent="0.25">
      <c r="B86" s="30" t="s">
        <v>63</v>
      </c>
      <c r="C86" s="15">
        <v>3140272.7889683056</v>
      </c>
      <c r="D86" s="15">
        <v>0</v>
      </c>
      <c r="E86" s="15">
        <v>403453.56249495683</v>
      </c>
      <c r="F86" s="15">
        <v>435897.36353714101</v>
      </c>
      <c r="G86" s="16">
        <v>3979623.7150004036</v>
      </c>
    </row>
    <row r="87" spans="2:7" x14ac:dyDescent="0.25">
      <c r="B87" s="30" t="s">
        <v>64</v>
      </c>
      <c r="C87" s="15">
        <v>173919.74246922074</v>
      </c>
      <c r="D87" s="15">
        <v>42468.796052100719</v>
      </c>
      <c r="E87" s="15">
        <v>222824.42975024099</v>
      </c>
      <c r="F87" s="15">
        <v>216490.76091341887</v>
      </c>
      <c r="G87" s="16">
        <v>655703.72918498132</v>
      </c>
    </row>
    <row r="88" spans="2:7" x14ac:dyDescent="0.25">
      <c r="B88" s="30" t="s">
        <v>65</v>
      </c>
      <c r="C88" s="15">
        <v>143476.54745675612</v>
      </c>
      <c r="D88" s="15">
        <v>0</v>
      </c>
      <c r="E88" s="15">
        <v>157134.54539277265</v>
      </c>
      <c r="F88" s="15">
        <v>92171.580306369884</v>
      </c>
      <c r="G88" s="16">
        <v>392782.67315589864</v>
      </c>
    </row>
    <row r="89" spans="2:7" x14ac:dyDescent="0.25">
      <c r="B89" s="30" t="s">
        <v>66</v>
      </c>
      <c r="C89" s="15">
        <v>0</v>
      </c>
      <c r="D89" s="15">
        <v>0</v>
      </c>
      <c r="E89" s="15">
        <v>1741220.6381361294</v>
      </c>
      <c r="F89" s="15">
        <v>0</v>
      </c>
      <c r="G89" s="16">
        <v>1741220.6381361294</v>
      </c>
    </row>
    <row r="90" spans="2:7" x14ac:dyDescent="0.25">
      <c r="B90" s="30" t="s">
        <v>67</v>
      </c>
      <c r="C90" s="15">
        <v>2046360.4938271607</v>
      </c>
      <c r="D90" s="15">
        <v>145913.65923887424</v>
      </c>
      <c r="E90" s="15">
        <v>905559.74467759812</v>
      </c>
      <c r="F90" s="15">
        <v>1011412.457371946</v>
      </c>
      <c r="G90" s="16">
        <v>4109246.355115579</v>
      </c>
    </row>
    <row r="91" spans="2:7" x14ac:dyDescent="0.25">
      <c r="B91" s="30" t="s">
        <v>68</v>
      </c>
      <c r="C91" s="15">
        <v>45229.267795487263</v>
      </c>
      <c r="D91" s="15">
        <v>0</v>
      </c>
      <c r="E91" s="15">
        <v>479897.39538873808</v>
      </c>
      <c r="F91" s="15">
        <v>23482.696089048572</v>
      </c>
      <c r="G91" s="16">
        <v>548609.35927327396</v>
      </c>
    </row>
    <row r="92" spans="2:7" x14ac:dyDescent="0.25">
      <c r="B92" s="30" t="s">
        <v>69</v>
      </c>
      <c r="C92" s="15">
        <v>2386088.9865671201</v>
      </c>
      <c r="D92" s="15">
        <v>0</v>
      </c>
      <c r="E92" s="15">
        <v>1417262.7306586485</v>
      </c>
      <c r="F92" s="15">
        <v>977789.06853189622</v>
      </c>
      <c r="G92" s="16">
        <v>4781140.7857576646</v>
      </c>
    </row>
    <row r="93" spans="2:7" x14ac:dyDescent="0.25">
      <c r="B93" s="30" t="s">
        <v>71</v>
      </c>
      <c r="C93" s="15">
        <v>100269.82337227723</v>
      </c>
      <c r="D93" s="15">
        <v>0</v>
      </c>
      <c r="E93" s="15">
        <v>62876.968747212988</v>
      </c>
      <c r="F93" s="15">
        <v>106966.05341725166</v>
      </c>
      <c r="G93" s="16">
        <v>270112.84553674189</v>
      </c>
    </row>
    <row r="94" spans="2:7" x14ac:dyDescent="0.25">
      <c r="B94" s="30" t="s">
        <v>70</v>
      </c>
      <c r="C94" s="16">
        <v>3269872.5498689828</v>
      </c>
      <c r="D94" s="16">
        <v>22678.337091821784</v>
      </c>
      <c r="E94" s="16">
        <v>2826511.9558154643</v>
      </c>
      <c r="F94" s="15">
        <v>3284667.5219882196</v>
      </c>
      <c r="G94" s="16">
        <v>9403730.3647644892</v>
      </c>
    </row>
    <row r="95" spans="2:7" x14ac:dyDescent="0.25">
      <c r="B95" s="30" t="s">
        <v>72</v>
      </c>
      <c r="C95" s="16">
        <v>89609.159669932516</v>
      </c>
      <c r="D95" s="16">
        <v>0</v>
      </c>
      <c r="E95" s="16">
        <v>0</v>
      </c>
      <c r="F95" s="15">
        <v>89694.09726203671</v>
      </c>
      <c r="G95" s="16">
        <v>179303.25693196923</v>
      </c>
    </row>
    <row r="96" spans="2:7" ht="7.5" customHeight="1" x14ac:dyDescent="0.25">
      <c r="B96" s="3"/>
      <c r="C96" s="16"/>
      <c r="D96" s="16"/>
      <c r="E96" s="16"/>
      <c r="F96" s="15"/>
      <c r="G96" s="16"/>
    </row>
    <row r="97" spans="1:7" s="7" customFormat="1" x14ac:dyDescent="0.25">
      <c r="A97" s="27" t="s">
        <v>89</v>
      </c>
      <c r="C97" s="17">
        <v>312224906.63701969</v>
      </c>
      <c r="D97" s="17">
        <v>43426468.478806987</v>
      </c>
      <c r="E97" s="17">
        <v>232655983.30890101</v>
      </c>
      <c r="F97" s="17">
        <v>95606135.191473171</v>
      </c>
      <c r="G97" s="17">
        <v>683171608.45522308</v>
      </c>
    </row>
    <row r="98" spans="1:7" s="7" customFormat="1" ht="7.5" customHeight="1" thickBot="1" x14ac:dyDescent="0.3">
      <c r="A98" s="20"/>
      <c r="B98" s="21"/>
      <c r="C98" s="20"/>
      <c r="D98" s="20"/>
      <c r="E98" s="20"/>
      <c r="F98" s="20"/>
      <c r="G98" s="20"/>
    </row>
    <row r="99" spans="1:7" s="7" customFormat="1" x14ac:dyDescent="0.25">
      <c r="B99" s="11"/>
    </row>
    <row r="100" spans="1:7" s="7" customFormat="1" x14ac:dyDescent="0.25">
      <c r="A100" s="32" t="s">
        <v>113</v>
      </c>
    </row>
    <row r="101" spans="1:7" s="7" customFormat="1" x14ac:dyDescent="0.25">
      <c r="A101" s="32" t="s">
        <v>114</v>
      </c>
    </row>
    <row r="102" spans="1:7" s="7" customFormat="1" x14ac:dyDescent="0.25">
      <c r="A102" s="32" t="s">
        <v>116</v>
      </c>
    </row>
    <row r="103" spans="1:7" s="7" customFormat="1" x14ac:dyDescent="0.25">
      <c r="A103" s="32" t="s">
        <v>117</v>
      </c>
    </row>
    <row r="104" spans="1:7" s="7" customFormat="1" x14ac:dyDescent="0.25">
      <c r="B104" s="11"/>
    </row>
    <row r="105" spans="1:7" s="7" customFormat="1" x14ac:dyDescent="0.25">
      <c r="B105" s="11"/>
    </row>
    <row r="106" spans="1:7" s="7" customFormat="1" x14ac:dyDescent="0.25">
      <c r="B106" s="11"/>
    </row>
    <row r="107" spans="1:7" s="7" customFormat="1" x14ac:dyDescent="0.25">
      <c r="B107" s="11"/>
    </row>
    <row r="108" spans="1:7" s="7" customFormat="1" x14ac:dyDescent="0.25">
      <c r="B108" s="11"/>
    </row>
    <row r="109" spans="1:7" s="7" customFormat="1" x14ac:dyDescent="0.25">
      <c r="B109" s="11"/>
    </row>
    <row r="110" spans="1:7" s="7" customFormat="1" x14ac:dyDescent="0.25">
      <c r="B110" s="11"/>
    </row>
    <row r="111" spans="1:7" s="7" customFormat="1" x14ac:dyDescent="0.25">
      <c r="B111" s="11"/>
    </row>
    <row r="112" spans="1:7" s="7" customFormat="1" x14ac:dyDescent="0.25">
      <c r="B112" s="11"/>
    </row>
    <row r="113" spans="2:2" s="7" customFormat="1" x14ac:dyDescent="0.25">
      <c r="B113" s="11"/>
    </row>
    <row r="114" spans="2:2" s="7" customFormat="1" x14ac:dyDescent="0.25">
      <c r="B114" s="11"/>
    </row>
    <row r="115" spans="2:2" s="7" customFormat="1" x14ac:dyDescent="0.25">
      <c r="B115" s="11"/>
    </row>
    <row r="116" spans="2:2" s="7" customFormat="1" x14ac:dyDescent="0.25">
      <c r="B116" s="11"/>
    </row>
    <row r="117" spans="2:2" s="7" customFormat="1" x14ac:dyDescent="0.25">
      <c r="B117" s="11"/>
    </row>
    <row r="118" spans="2:2" s="7" customFormat="1" x14ac:dyDescent="0.25">
      <c r="B118" s="11"/>
    </row>
    <row r="119" spans="2:2" s="7" customFormat="1" x14ac:dyDescent="0.25">
      <c r="B119" s="11"/>
    </row>
    <row r="120" spans="2:2" s="7" customFormat="1" x14ac:dyDescent="0.25">
      <c r="B120" s="11"/>
    </row>
    <row r="121" spans="2:2" s="7" customFormat="1" x14ac:dyDescent="0.25">
      <c r="B121" s="11"/>
    </row>
    <row r="122" spans="2:2" s="7" customFormat="1" x14ac:dyDescent="0.25">
      <c r="B122" s="11"/>
    </row>
    <row r="123" spans="2:2" s="7" customFormat="1" x14ac:dyDescent="0.25">
      <c r="B123" s="11"/>
    </row>
    <row r="124" spans="2:2" s="7" customFormat="1" x14ac:dyDescent="0.25">
      <c r="B124" s="11"/>
    </row>
    <row r="125" spans="2:2" s="7" customFormat="1" x14ac:dyDescent="0.25">
      <c r="B125" s="11"/>
    </row>
    <row r="126" spans="2:2" s="7" customFormat="1" x14ac:dyDescent="0.25">
      <c r="B126" s="11"/>
    </row>
    <row r="127" spans="2:2" s="7" customFormat="1" x14ac:dyDescent="0.25">
      <c r="B127" s="11"/>
    </row>
    <row r="128" spans="2:2" s="7" customFormat="1" x14ac:dyDescent="0.25">
      <c r="B128" s="11"/>
    </row>
    <row r="129" spans="2:2" s="7" customFormat="1" x14ac:dyDescent="0.25">
      <c r="B129" s="11"/>
    </row>
    <row r="130" spans="2:2" s="7" customFormat="1" x14ac:dyDescent="0.25">
      <c r="B130" s="11"/>
    </row>
    <row r="131" spans="2:2" s="7" customFormat="1" x14ac:dyDescent="0.25">
      <c r="B131" s="11"/>
    </row>
    <row r="132" spans="2:2" s="7" customFormat="1" x14ac:dyDescent="0.25">
      <c r="B132" s="11"/>
    </row>
    <row r="133" spans="2:2" s="7" customFormat="1" x14ac:dyDescent="0.25">
      <c r="B133" s="11"/>
    </row>
    <row r="134" spans="2:2" s="7" customFormat="1" x14ac:dyDescent="0.25">
      <c r="B134" s="11"/>
    </row>
    <row r="135" spans="2:2" s="7" customFormat="1" x14ac:dyDescent="0.25">
      <c r="B135" s="11"/>
    </row>
    <row r="136" spans="2:2" s="7" customFormat="1" x14ac:dyDescent="0.25">
      <c r="B136" s="11"/>
    </row>
    <row r="137" spans="2:2" s="7" customFormat="1" x14ac:dyDescent="0.25">
      <c r="B137" s="11"/>
    </row>
    <row r="138" spans="2:2" s="7" customFormat="1" x14ac:dyDescent="0.25">
      <c r="B138" s="11"/>
    </row>
    <row r="139" spans="2:2" s="7" customFormat="1" x14ac:dyDescent="0.25">
      <c r="B139" s="11"/>
    </row>
    <row r="140" spans="2:2" s="7" customFormat="1" x14ac:dyDescent="0.25">
      <c r="B140" s="11"/>
    </row>
    <row r="141" spans="2:2" s="7" customFormat="1" x14ac:dyDescent="0.25">
      <c r="B141" s="11"/>
    </row>
    <row r="142" spans="2:2" s="7" customFormat="1" x14ac:dyDescent="0.25">
      <c r="B142" s="11"/>
    </row>
    <row r="143" spans="2:2" s="7" customFormat="1" x14ac:dyDescent="0.25">
      <c r="B143" s="11"/>
    </row>
    <row r="144" spans="2:2" s="7" customFormat="1" x14ac:dyDescent="0.25">
      <c r="B144" s="11"/>
    </row>
    <row r="145" spans="2:2" s="7" customFormat="1" x14ac:dyDescent="0.25">
      <c r="B145" s="11"/>
    </row>
    <row r="146" spans="2:2" s="7" customFormat="1" x14ac:dyDescent="0.25">
      <c r="B146" s="11"/>
    </row>
    <row r="147" spans="2:2" s="7" customFormat="1" x14ac:dyDescent="0.25">
      <c r="B147" s="11"/>
    </row>
    <row r="148" spans="2:2" s="7" customFormat="1" x14ac:dyDescent="0.25">
      <c r="B148" s="11"/>
    </row>
    <row r="149" spans="2:2" s="7" customFormat="1" x14ac:dyDescent="0.25">
      <c r="B149" s="11"/>
    </row>
    <row r="150" spans="2:2" s="7" customFormat="1" x14ac:dyDescent="0.25">
      <c r="B150" s="11"/>
    </row>
    <row r="151" spans="2:2" s="7" customFormat="1" x14ac:dyDescent="0.25">
      <c r="B151" s="11"/>
    </row>
    <row r="152" spans="2:2" s="7" customFormat="1" x14ac:dyDescent="0.25">
      <c r="B152" s="11"/>
    </row>
    <row r="153" spans="2:2" s="7" customFormat="1" x14ac:dyDescent="0.25">
      <c r="B153" s="11"/>
    </row>
    <row r="154" spans="2:2" s="7" customFormat="1" x14ac:dyDescent="0.25">
      <c r="B154" s="11"/>
    </row>
    <row r="155" spans="2:2" s="7" customFormat="1" x14ac:dyDescent="0.25">
      <c r="B155" s="11"/>
    </row>
    <row r="156" spans="2:2" s="7" customFormat="1" x14ac:dyDescent="0.25">
      <c r="B156" s="11"/>
    </row>
    <row r="157" spans="2:2" s="7" customFormat="1" x14ac:dyDescent="0.25">
      <c r="B157" s="11"/>
    </row>
    <row r="158" spans="2:2" s="7" customFormat="1" x14ac:dyDescent="0.25">
      <c r="B158" s="11"/>
    </row>
    <row r="159" spans="2:2" s="7" customFormat="1" x14ac:dyDescent="0.25">
      <c r="B159" s="11"/>
    </row>
    <row r="160" spans="2:2" s="7" customFormat="1" x14ac:dyDescent="0.25">
      <c r="B160" s="11"/>
    </row>
    <row r="161" spans="2:2" s="7" customFormat="1" x14ac:dyDescent="0.25">
      <c r="B161" s="11"/>
    </row>
    <row r="162" spans="2:2" s="7" customFormat="1" x14ac:dyDescent="0.25">
      <c r="B162" s="11"/>
    </row>
    <row r="163" spans="2:2" s="7" customFormat="1" x14ac:dyDescent="0.25">
      <c r="B163" s="11"/>
    </row>
    <row r="164" spans="2:2" s="7" customFormat="1" x14ac:dyDescent="0.25">
      <c r="B164" s="11"/>
    </row>
    <row r="165" spans="2:2" s="7" customFormat="1" x14ac:dyDescent="0.25">
      <c r="B165" s="11"/>
    </row>
    <row r="166" spans="2:2" s="7" customFormat="1" x14ac:dyDescent="0.25">
      <c r="B166" s="11"/>
    </row>
    <row r="167" spans="2:2" s="7" customFormat="1" x14ac:dyDescent="0.25">
      <c r="B167" s="11"/>
    </row>
    <row r="168" spans="2:2" s="7" customFormat="1" x14ac:dyDescent="0.25">
      <c r="B168" s="11"/>
    </row>
    <row r="169" spans="2:2" s="7" customFormat="1" x14ac:dyDescent="0.25">
      <c r="B169" s="11"/>
    </row>
    <row r="170" spans="2:2" s="7" customFormat="1" x14ac:dyDescent="0.25">
      <c r="B170" s="11"/>
    </row>
    <row r="171" spans="2:2" s="7" customFormat="1" x14ac:dyDescent="0.25">
      <c r="B171" s="11"/>
    </row>
    <row r="172" spans="2:2" s="7" customFormat="1" x14ac:dyDescent="0.25">
      <c r="B172" s="11"/>
    </row>
    <row r="173" spans="2:2" s="7" customFormat="1" x14ac:dyDescent="0.25">
      <c r="B173" s="11"/>
    </row>
    <row r="174" spans="2:2" s="7" customFormat="1" x14ac:dyDescent="0.25">
      <c r="B174" s="11"/>
    </row>
    <row r="175" spans="2:2" s="7" customFormat="1" x14ac:dyDescent="0.25">
      <c r="B175" s="11"/>
    </row>
    <row r="176" spans="2:2" s="7" customFormat="1" x14ac:dyDescent="0.25">
      <c r="B176" s="11"/>
    </row>
    <row r="177" spans="2:2" s="7" customFormat="1" x14ac:dyDescent="0.25">
      <c r="B177" s="11"/>
    </row>
    <row r="178" spans="2:2" s="7" customFormat="1" x14ac:dyDescent="0.25">
      <c r="B178" s="11"/>
    </row>
    <row r="179" spans="2:2" s="7" customFormat="1" x14ac:dyDescent="0.25">
      <c r="B179" s="11"/>
    </row>
    <row r="180" spans="2:2" s="7" customFormat="1" x14ac:dyDescent="0.25">
      <c r="B180" s="11"/>
    </row>
    <row r="181" spans="2:2" s="7" customFormat="1" x14ac:dyDescent="0.25">
      <c r="B181" s="11"/>
    </row>
    <row r="182" spans="2:2" s="7" customFormat="1" x14ac:dyDescent="0.25">
      <c r="B182" s="11"/>
    </row>
    <row r="183" spans="2:2" s="7" customFormat="1" x14ac:dyDescent="0.25">
      <c r="B183" s="11"/>
    </row>
    <row r="184" spans="2:2" s="7" customFormat="1" x14ac:dyDescent="0.25">
      <c r="B184" s="11"/>
    </row>
    <row r="185" spans="2:2" s="7" customFormat="1" x14ac:dyDescent="0.25">
      <c r="B185" s="11"/>
    </row>
    <row r="186" spans="2:2" s="7" customFormat="1" x14ac:dyDescent="0.25">
      <c r="B186" s="11"/>
    </row>
    <row r="187" spans="2:2" s="7" customFormat="1" x14ac:dyDescent="0.25">
      <c r="B187" s="11"/>
    </row>
    <row r="188" spans="2:2" s="7" customFormat="1" x14ac:dyDescent="0.25">
      <c r="B188" s="11"/>
    </row>
    <row r="189" spans="2:2" s="7" customFormat="1" x14ac:dyDescent="0.25">
      <c r="B189" s="11"/>
    </row>
    <row r="190" spans="2:2" s="7" customFormat="1" x14ac:dyDescent="0.25">
      <c r="B190" s="11"/>
    </row>
    <row r="191" spans="2:2" s="7" customFormat="1" x14ac:dyDescent="0.25">
      <c r="B191" s="11"/>
    </row>
    <row r="192" spans="2:2" s="7" customFormat="1" x14ac:dyDescent="0.25">
      <c r="B192" s="11"/>
    </row>
    <row r="193" spans="2:2" s="7" customFormat="1" x14ac:dyDescent="0.25">
      <c r="B193" s="11"/>
    </row>
    <row r="194" spans="2:2" s="7" customFormat="1" x14ac:dyDescent="0.25">
      <c r="B194" s="11"/>
    </row>
    <row r="195" spans="2:2" s="7" customFormat="1" x14ac:dyDescent="0.25">
      <c r="B195" s="11"/>
    </row>
    <row r="196" spans="2:2" s="7" customFormat="1" x14ac:dyDescent="0.25">
      <c r="B196" s="11"/>
    </row>
    <row r="197" spans="2:2" s="7" customFormat="1" x14ac:dyDescent="0.25">
      <c r="B197" s="11"/>
    </row>
    <row r="198" spans="2:2" s="7" customFormat="1" x14ac:dyDescent="0.25">
      <c r="B198" s="11"/>
    </row>
    <row r="199" spans="2:2" s="7" customFormat="1" x14ac:dyDescent="0.25">
      <c r="B199" s="11"/>
    </row>
    <row r="200" spans="2:2" s="7" customFormat="1" x14ac:dyDescent="0.25">
      <c r="B200" s="11"/>
    </row>
    <row r="201" spans="2:2" s="7" customFormat="1" x14ac:dyDescent="0.25">
      <c r="B201" s="11"/>
    </row>
    <row r="202" spans="2:2" s="7" customFormat="1" x14ac:dyDescent="0.25">
      <c r="B202" s="11"/>
    </row>
    <row r="203" spans="2:2" s="7" customFormat="1" x14ac:dyDescent="0.25">
      <c r="B203" s="11"/>
    </row>
    <row r="204" spans="2:2" s="7" customFormat="1" x14ac:dyDescent="0.25">
      <c r="B204" s="11"/>
    </row>
    <row r="205" spans="2:2" s="7" customFormat="1" x14ac:dyDescent="0.25">
      <c r="B205" s="11"/>
    </row>
    <row r="206" spans="2:2" s="7" customFormat="1" x14ac:dyDescent="0.25">
      <c r="B206" s="11"/>
    </row>
    <row r="207" spans="2:2" s="7" customFormat="1" x14ac:dyDescent="0.25">
      <c r="B207" s="11"/>
    </row>
    <row r="208" spans="2:2" s="7" customFormat="1" x14ac:dyDescent="0.25">
      <c r="B208" s="11"/>
    </row>
    <row r="209" spans="2:2" s="7" customFormat="1" x14ac:dyDescent="0.25">
      <c r="B209" s="11"/>
    </row>
    <row r="210" spans="2:2" s="7" customFormat="1" x14ac:dyDescent="0.25">
      <c r="B210" s="11"/>
    </row>
    <row r="211" spans="2:2" s="7" customFormat="1" x14ac:dyDescent="0.25">
      <c r="B211" s="11"/>
    </row>
    <row r="212" spans="2:2" s="7" customFormat="1" x14ac:dyDescent="0.25">
      <c r="B212" s="11"/>
    </row>
    <row r="213" spans="2:2" s="7" customFormat="1" x14ac:dyDescent="0.25">
      <c r="B213" s="11"/>
    </row>
    <row r="214" spans="2:2" s="7" customFormat="1" x14ac:dyDescent="0.25">
      <c r="B214" s="11"/>
    </row>
    <row r="215" spans="2:2" s="7" customFormat="1" x14ac:dyDescent="0.25">
      <c r="B215" s="11"/>
    </row>
    <row r="216" spans="2:2" s="7" customFormat="1" x14ac:dyDescent="0.25">
      <c r="B216" s="11"/>
    </row>
    <row r="217" spans="2:2" s="7" customFormat="1" x14ac:dyDescent="0.25">
      <c r="B217" s="11"/>
    </row>
    <row r="218" spans="2:2" s="7" customFormat="1" x14ac:dyDescent="0.25">
      <c r="B218" s="11"/>
    </row>
    <row r="219" spans="2:2" s="7" customFormat="1" x14ac:dyDescent="0.25">
      <c r="B219" s="11"/>
    </row>
    <row r="220" spans="2:2" s="7" customFormat="1" x14ac:dyDescent="0.25">
      <c r="B220" s="11"/>
    </row>
    <row r="221" spans="2:2" s="7" customFormat="1" x14ac:dyDescent="0.25">
      <c r="B221" s="11"/>
    </row>
    <row r="222" spans="2:2" s="7" customFormat="1" x14ac:dyDescent="0.25">
      <c r="B222" s="11"/>
    </row>
    <row r="223" spans="2:2" s="7" customFormat="1" x14ac:dyDescent="0.25">
      <c r="B223" s="11"/>
    </row>
    <row r="224" spans="2:2" s="7" customFormat="1" x14ac:dyDescent="0.25">
      <c r="B224" s="11"/>
    </row>
    <row r="225" spans="2:2" s="7" customFormat="1" x14ac:dyDescent="0.25">
      <c r="B225" s="11"/>
    </row>
    <row r="226" spans="2:2" s="7" customFormat="1" x14ac:dyDescent="0.25">
      <c r="B226" s="11"/>
    </row>
    <row r="227" spans="2:2" s="7" customFormat="1" x14ac:dyDescent="0.25">
      <c r="B227" s="11"/>
    </row>
    <row r="228" spans="2:2" s="7" customFormat="1" x14ac:dyDescent="0.25">
      <c r="B228" s="11"/>
    </row>
    <row r="229" spans="2:2" s="7" customFormat="1" x14ac:dyDescent="0.25">
      <c r="B229" s="11"/>
    </row>
    <row r="230" spans="2:2" s="7" customFormat="1" x14ac:dyDescent="0.25">
      <c r="B230" s="11"/>
    </row>
    <row r="231" spans="2:2" s="7" customFormat="1" x14ac:dyDescent="0.25">
      <c r="B231" s="11"/>
    </row>
    <row r="232" spans="2:2" s="7" customFormat="1" x14ac:dyDescent="0.25">
      <c r="B232" s="11"/>
    </row>
    <row r="233" spans="2:2" s="7" customFormat="1" x14ac:dyDescent="0.25">
      <c r="B233" s="11"/>
    </row>
    <row r="234" spans="2:2" s="7" customFormat="1" x14ac:dyDescent="0.25">
      <c r="B234" s="11"/>
    </row>
    <row r="235" spans="2:2" s="7" customFormat="1" x14ac:dyDescent="0.25">
      <c r="B235" s="11"/>
    </row>
    <row r="236" spans="2:2" s="7" customFormat="1" x14ac:dyDescent="0.25">
      <c r="B236" s="11"/>
    </row>
    <row r="237" spans="2:2" s="7" customFormat="1" x14ac:dyDescent="0.25">
      <c r="B237" s="11"/>
    </row>
    <row r="238" spans="2:2" s="7" customFormat="1" x14ac:dyDescent="0.25">
      <c r="B238" s="11"/>
    </row>
    <row r="239" spans="2:2" s="7" customFormat="1" x14ac:dyDescent="0.25">
      <c r="B239" s="11"/>
    </row>
    <row r="240" spans="2:2" s="7" customFormat="1" x14ac:dyDescent="0.25">
      <c r="B240" s="11"/>
    </row>
    <row r="241" spans="2:2" s="7" customFormat="1" x14ac:dyDescent="0.25">
      <c r="B241" s="11"/>
    </row>
    <row r="242" spans="2:2" s="7" customFormat="1" x14ac:dyDescent="0.25">
      <c r="B242" s="11"/>
    </row>
    <row r="243" spans="2:2" s="7" customFormat="1" x14ac:dyDescent="0.25">
      <c r="B243" s="11"/>
    </row>
    <row r="244" spans="2:2" s="7" customFormat="1" x14ac:dyDescent="0.25">
      <c r="B244" s="11"/>
    </row>
    <row r="245" spans="2:2" s="7" customFormat="1" x14ac:dyDescent="0.25">
      <c r="B245" s="11"/>
    </row>
    <row r="246" spans="2:2" s="7" customFormat="1" x14ac:dyDescent="0.25">
      <c r="B246" s="11"/>
    </row>
    <row r="247" spans="2:2" s="7" customFormat="1" x14ac:dyDescent="0.25">
      <c r="B247" s="11"/>
    </row>
    <row r="248" spans="2:2" s="7" customFormat="1" x14ac:dyDescent="0.25">
      <c r="B248" s="11"/>
    </row>
    <row r="249" spans="2:2" s="7" customFormat="1" x14ac:dyDescent="0.25">
      <c r="B249" s="11"/>
    </row>
    <row r="250" spans="2:2" s="7" customFormat="1" x14ac:dyDescent="0.25">
      <c r="B250" s="11"/>
    </row>
    <row r="251" spans="2:2" s="7" customFormat="1" x14ac:dyDescent="0.25">
      <c r="B251" s="11"/>
    </row>
    <row r="252" spans="2:2" s="7" customFormat="1" x14ac:dyDescent="0.25">
      <c r="B252" s="11"/>
    </row>
    <row r="253" spans="2:2" s="7" customFormat="1" x14ac:dyDescent="0.25">
      <c r="B253" s="11"/>
    </row>
    <row r="254" spans="2:2" s="7" customFormat="1" x14ac:dyDescent="0.25">
      <c r="B254" s="11"/>
    </row>
    <row r="255" spans="2:2" s="7" customFormat="1" x14ac:dyDescent="0.25">
      <c r="B255" s="11"/>
    </row>
    <row r="256" spans="2:2" s="7" customFormat="1" x14ac:dyDescent="0.25">
      <c r="B256" s="11"/>
    </row>
    <row r="257" spans="2:2" s="7" customFormat="1" x14ac:dyDescent="0.25">
      <c r="B257" s="11"/>
    </row>
    <row r="258" spans="2:2" s="7" customFormat="1" x14ac:dyDescent="0.25">
      <c r="B258" s="11"/>
    </row>
    <row r="259" spans="2:2" s="7" customFormat="1" x14ac:dyDescent="0.25">
      <c r="B259" s="11"/>
    </row>
    <row r="260" spans="2:2" s="7" customFormat="1" x14ac:dyDescent="0.25">
      <c r="B260" s="11"/>
    </row>
    <row r="261" spans="2:2" s="7" customFormat="1" x14ac:dyDescent="0.25">
      <c r="B261" s="11"/>
    </row>
    <row r="262" spans="2:2" s="7" customFormat="1" x14ac:dyDescent="0.25">
      <c r="B262" s="11"/>
    </row>
    <row r="263" spans="2:2" s="7" customFormat="1" x14ac:dyDescent="0.25">
      <c r="B263" s="11"/>
    </row>
    <row r="264" spans="2:2" s="7" customFormat="1" x14ac:dyDescent="0.25">
      <c r="B264" s="11"/>
    </row>
    <row r="265" spans="2:2" s="7" customFormat="1" x14ac:dyDescent="0.25">
      <c r="B265" s="11"/>
    </row>
    <row r="266" spans="2:2" s="7" customFormat="1" x14ac:dyDescent="0.25">
      <c r="B266" s="11"/>
    </row>
    <row r="267" spans="2:2" s="7" customFormat="1" x14ac:dyDescent="0.25">
      <c r="B267" s="11"/>
    </row>
    <row r="268" spans="2:2" s="7" customFormat="1" x14ac:dyDescent="0.25">
      <c r="B268" s="11"/>
    </row>
    <row r="269" spans="2:2" s="7" customFormat="1" x14ac:dyDescent="0.25">
      <c r="B269" s="11"/>
    </row>
    <row r="270" spans="2:2" s="7" customFormat="1" x14ac:dyDescent="0.25">
      <c r="B270" s="11"/>
    </row>
    <row r="271" spans="2:2" s="7" customFormat="1" x14ac:dyDescent="0.25">
      <c r="B271" s="11"/>
    </row>
    <row r="272" spans="2:2" s="7" customFormat="1" x14ac:dyDescent="0.25">
      <c r="B272" s="11"/>
    </row>
    <row r="273" spans="2:2" s="7" customFormat="1" x14ac:dyDescent="0.25">
      <c r="B273" s="11"/>
    </row>
    <row r="274" spans="2:2" s="7" customFormat="1" x14ac:dyDescent="0.25">
      <c r="B274" s="11"/>
    </row>
    <row r="275" spans="2:2" s="7" customFormat="1" x14ac:dyDescent="0.25">
      <c r="B275" s="11"/>
    </row>
    <row r="276" spans="2:2" s="7" customFormat="1" x14ac:dyDescent="0.25">
      <c r="B276" s="11"/>
    </row>
    <row r="277" spans="2:2" s="7" customFormat="1" x14ac:dyDescent="0.25">
      <c r="B277" s="11"/>
    </row>
    <row r="278" spans="2:2" s="7" customFormat="1" x14ac:dyDescent="0.25">
      <c r="B278" s="11"/>
    </row>
    <row r="279" spans="2:2" s="7" customFormat="1" x14ac:dyDescent="0.25">
      <c r="B279" s="11"/>
    </row>
    <row r="280" spans="2:2" s="7" customFormat="1" x14ac:dyDescent="0.25">
      <c r="B280" s="11"/>
    </row>
    <row r="281" spans="2:2" s="7" customFormat="1" x14ac:dyDescent="0.25">
      <c r="B281" s="11"/>
    </row>
    <row r="282" spans="2:2" s="7" customFormat="1" x14ac:dyDescent="0.25">
      <c r="B282" s="11"/>
    </row>
    <row r="283" spans="2:2" s="7" customFormat="1" x14ac:dyDescent="0.25">
      <c r="B283" s="11"/>
    </row>
    <row r="284" spans="2:2" s="7" customFormat="1" x14ac:dyDescent="0.25">
      <c r="B284" s="11"/>
    </row>
    <row r="285" spans="2:2" s="7" customFormat="1" x14ac:dyDescent="0.25">
      <c r="B285" s="11"/>
    </row>
    <row r="286" spans="2:2" s="7" customFormat="1" x14ac:dyDescent="0.25">
      <c r="B286" s="11"/>
    </row>
    <row r="287" spans="2:2" s="7" customFormat="1" x14ac:dyDescent="0.25">
      <c r="B287" s="11"/>
    </row>
    <row r="288" spans="2:2" s="7" customFormat="1" x14ac:dyDescent="0.25">
      <c r="B288" s="11"/>
    </row>
    <row r="289" spans="2:2" s="7" customFormat="1" x14ac:dyDescent="0.25">
      <c r="B289" s="11"/>
    </row>
    <row r="290" spans="2:2" s="7" customFormat="1" x14ac:dyDescent="0.25">
      <c r="B290" s="11"/>
    </row>
    <row r="291" spans="2:2" s="7" customFormat="1" x14ac:dyDescent="0.25">
      <c r="B291" s="11"/>
    </row>
    <row r="292" spans="2:2" s="7" customFormat="1" x14ac:dyDescent="0.25">
      <c r="B292" s="11"/>
    </row>
    <row r="293" spans="2:2" s="7" customFormat="1" x14ac:dyDescent="0.25">
      <c r="B293" s="11"/>
    </row>
    <row r="294" spans="2:2" s="7" customFormat="1" x14ac:dyDescent="0.25">
      <c r="B294" s="11"/>
    </row>
    <row r="295" spans="2:2" s="7" customFormat="1" x14ac:dyDescent="0.25">
      <c r="B295" s="11"/>
    </row>
    <row r="296" spans="2:2" s="7" customFormat="1" x14ac:dyDescent="0.25">
      <c r="B296" s="11"/>
    </row>
    <row r="297" spans="2:2" s="7" customFormat="1" x14ac:dyDescent="0.25">
      <c r="B297" s="11"/>
    </row>
    <row r="298" spans="2:2" s="7" customFormat="1" x14ac:dyDescent="0.25">
      <c r="B298" s="11"/>
    </row>
    <row r="299" spans="2:2" s="7" customFormat="1" x14ac:dyDescent="0.25">
      <c r="B299" s="11"/>
    </row>
    <row r="300" spans="2:2" s="7" customFormat="1" x14ac:dyDescent="0.25">
      <c r="B300" s="11"/>
    </row>
    <row r="301" spans="2:2" s="7" customFormat="1" x14ac:dyDescent="0.25">
      <c r="B301" s="11"/>
    </row>
    <row r="302" spans="2:2" s="7" customFormat="1" x14ac:dyDescent="0.25">
      <c r="B302" s="11"/>
    </row>
    <row r="303" spans="2:2" s="7" customFormat="1" x14ac:dyDescent="0.25">
      <c r="B303" s="11"/>
    </row>
    <row r="304" spans="2:2" s="7" customFormat="1" x14ac:dyDescent="0.25">
      <c r="B304" s="11"/>
    </row>
    <row r="305" spans="2:2" s="7" customFormat="1" x14ac:dyDescent="0.25">
      <c r="B305" s="11"/>
    </row>
    <row r="306" spans="2:2" s="7" customFormat="1" x14ac:dyDescent="0.25">
      <c r="B306" s="11"/>
    </row>
    <row r="307" spans="2:2" s="7" customFormat="1" x14ac:dyDescent="0.25">
      <c r="B307" s="11"/>
    </row>
    <row r="308" spans="2:2" s="7" customFormat="1" x14ac:dyDescent="0.25">
      <c r="B308" s="11"/>
    </row>
    <row r="309" spans="2:2" s="7" customFormat="1" x14ac:dyDescent="0.25">
      <c r="B309" s="11"/>
    </row>
    <row r="310" spans="2:2" s="7" customFormat="1" x14ac:dyDescent="0.25">
      <c r="B310" s="11"/>
    </row>
    <row r="311" spans="2:2" s="7" customFormat="1" x14ac:dyDescent="0.25">
      <c r="B311" s="11"/>
    </row>
    <row r="312" spans="2:2" s="7" customFormat="1" x14ac:dyDescent="0.25">
      <c r="B312" s="11"/>
    </row>
    <row r="313" spans="2:2" s="7" customFormat="1" x14ac:dyDescent="0.25">
      <c r="B313" s="11"/>
    </row>
    <row r="314" spans="2:2" s="7" customFormat="1" x14ac:dyDescent="0.25">
      <c r="B314" s="11"/>
    </row>
    <row r="315" spans="2:2" s="7" customFormat="1" x14ac:dyDescent="0.25">
      <c r="B315" s="11"/>
    </row>
    <row r="316" spans="2:2" s="7" customFormat="1" x14ac:dyDescent="0.25">
      <c r="B316" s="11"/>
    </row>
    <row r="317" spans="2:2" s="7" customFormat="1" x14ac:dyDescent="0.25">
      <c r="B317" s="11"/>
    </row>
    <row r="318" spans="2:2" s="7" customFormat="1" x14ac:dyDescent="0.25">
      <c r="B318" s="11"/>
    </row>
    <row r="319" spans="2:2" s="7" customFormat="1" x14ac:dyDescent="0.25">
      <c r="B319" s="11"/>
    </row>
    <row r="320" spans="2:2" s="7" customFormat="1" x14ac:dyDescent="0.25">
      <c r="B320" s="11"/>
    </row>
    <row r="321" spans="2:2" s="7" customFormat="1" x14ac:dyDescent="0.25">
      <c r="B321" s="11"/>
    </row>
    <row r="322" spans="2:2" s="7" customFormat="1" x14ac:dyDescent="0.25">
      <c r="B322" s="11"/>
    </row>
    <row r="323" spans="2:2" s="7" customFormat="1" x14ac:dyDescent="0.25">
      <c r="B323" s="11"/>
    </row>
    <row r="324" spans="2:2" s="7" customFormat="1" x14ac:dyDescent="0.25">
      <c r="B324" s="11"/>
    </row>
    <row r="325" spans="2:2" s="7" customFormat="1" x14ac:dyDescent="0.25">
      <c r="B325" s="11"/>
    </row>
    <row r="326" spans="2:2" s="7" customFormat="1" x14ac:dyDescent="0.25">
      <c r="B326" s="11"/>
    </row>
    <row r="327" spans="2:2" s="7" customFormat="1" x14ac:dyDescent="0.25">
      <c r="B327" s="11"/>
    </row>
    <row r="328" spans="2:2" s="7" customFormat="1" x14ac:dyDescent="0.25">
      <c r="B328" s="11"/>
    </row>
    <row r="329" spans="2:2" s="7" customFormat="1" x14ac:dyDescent="0.25">
      <c r="B329" s="11"/>
    </row>
    <row r="330" spans="2:2" s="7" customFormat="1" x14ac:dyDescent="0.25">
      <c r="B330" s="11"/>
    </row>
    <row r="331" spans="2:2" s="7" customFormat="1" x14ac:dyDescent="0.25">
      <c r="B331" s="11"/>
    </row>
    <row r="332" spans="2:2" s="7" customFormat="1" x14ac:dyDescent="0.25">
      <c r="B332" s="11"/>
    </row>
    <row r="333" spans="2:2" s="7" customFormat="1" x14ac:dyDescent="0.25">
      <c r="B333" s="11"/>
    </row>
    <row r="334" spans="2:2" s="7" customFormat="1" x14ac:dyDescent="0.25">
      <c r="B334" s="11"/>
    </row>
    <row r="335" spans="2:2" s="7" customFormat="1" x14ac:dyDescent="0.25">
      <c r="B335" s="11"/>
    </row>
    <row r="336" spans="2:2" s="7" customFormat="1" x14ac:dyDescent="0.25">
      <c r="B336" s="11"/>
    </row>
    <row r="337" spans="2:2" s="7" customFormat="1" x14ac:dyDescent="0.25">
      <c r="B337" s="11"/>
    </row>
    <row r="338" spans="2:2" s="7" customFormat="1" x14ac:dyDescent="0.25">
      <c r="B338" s="11"/>
    </row>
    <row r="339" spans="2:2" s="7" customFormat="1" x14ac:dyDescent="0.25">
      <c r="B339" s="11"/>
    </row>
    <row r="340" spans="2:2" s="7" customFormat="1" x14ac:dyDescent="0.25">
      <c r="B340" s="11"/>
    </row>
    <row r="341" spans="2:2" s="7" customFormat="1" x14ac:dyDescent="0.25">
      <c r="B341" s="11"/>
    </row>
    <row r="342" spans="2:2" s="7" customFormat="1" x14ac:dyDescent="0.25">
      <c r="B342" s="11"/>
    </row>
    <row r="343" spans="2:2" s="7" customFormat="1" x14ac:dyDescent="0.25">
      <c r="B343" s="11"/>
    </row>
    <row r="344" spans="2:2" s="7" customFormat="1" x14ac:dyDescent="0.25">
      <c r="B344" s="11"/>
    </row>
    <row r="345" spans="2:2" s="7" customFormat="1" x14ac:dyDescent="0.25">
      <c r="B345" s="11"/>
    </row>
    <row r="346" spans="2:2" s="7" customFormat="1" x14ac:dyDescent="0.25">
      <c r="B346" s="11"/>
    </row>
    <row r="347" spans="2:2" s="7" customFormat="1" x14ac:dyDescent="0.25">
      <c r="B347" s="11"/>
    </row>
    <row r="348" spans="2:2" s="7" customFormat="1" x14ac:dyDescent="0.25">
      <c r="B348" s="11"/>
    </row>
    <row r="349" spans="2:2" s="7" customFormat="1" x14ac:dyDescent="0.25">
      <c r="B349" s="11"/>
    </row>
    <row r="350" spans="2:2" s="7" customFormat="1" x14ac:dyDescent="0.25">
      <c r="B350" s="11"/>
    </row>
    <row r="351" spans="2:2" s="7" customFormat="1" x14ac:dyDescent="0.25">
      <c r="B351" s="11"/>
    </row>
    <row r="352" spans="2:2" s="7" customFormat="1" x14ac:dyDescent="0.25">
      <c r="B352" s="11"/>
    </row>
    <row r="353" spans="2:2" s="7" customFormat="1" x14ac:dyDescent="0.25">
      <c r="B353" s="11"/>
    </row>
    <row r="354" spans="2:2" s="7" customFormat="1" x14ac:dyDescent="0.25">
      <c r="B354" s="11"/>
    </row>
    <row r="355" spans="2:2" s="7" customFormat="1" x14ac:dyDescent="0.25">
      <c r="B355" s="11"/>
    </row>
    <row r="356" spans="2:2" s="7" customFormat="1" x14ac:dyDescent="0.25">
      <c r="B356" s="11"/>
    </row>
    <row r="357" spans="2:2" s="7" customFormat="1" x14ac:dyDescent="0.25">
      <c r="B357" s="11"/>
    </row>
    <row r="358" spans="2:2" s="7" customFormat="1" x14ac:dyDescent="0.25">
      <c r="B358" s="11"/>
    </row>
    <row r="359" spans="2:2" s="7" customFormat="1" x14ac:dyDescent="0.25">
      <c r="B359" s="11"/>
    </row>
    <row r="360" spans="2:2" s="7" customFormat="1" x14ac:dyDescent="0.25">
      <c r="B360" s="11"/>
    </row>
    <row r="361" spans="2:2" s="7" customFormat="1" x14ac:dyDescent="0.25">
      <c r="B361" s="11"/>
    </row>
    <row r="362" spans="2:2" s="7" customFormat="1" x14ac:dyDescent="0.25">
      <c r="B362" s="11"/>
    </row>
    <row r="363" spans="2:2" s="7" customFormat="1" x14ac:dyDescent="0.25">
      <c r="B363" s="11"/>
    </row>
    <row r="364" spans="2:2" s="7" customFormat="1" x14ac:dyDescent="0.25">
      <c r="B364" s="11"/>
    </row>
    <row r="365" spans="2:2" s="7" customFormat="1" x14ac:dyDescent="0.25">
      <c r="B365" s="11"/>
    </row>
    <row r="366" spans="2:2" s="7" customFormat="1" x14ac:dyDescent="0.25">
      <c r="B366" s="11"/>
    </row>
    <row r="367" spans="2:2" s="7" customFormat="1" x14ac:dyDescent="0.25">
      <c r="B367" s="11"/>
    </row>
    <row r="368" spans="2:2" s="7" customFormat="1" x14ac:dyDescent="0.25">
      <c r="B368" s="11"/>
    </row>
    <row r="369" spans="2:2" s="7" customFormat="1" x14ac:dyDescent="0.25">
      <c r="B369" s="11"/>
    </row>
    <row r="370" spans="2:2" s="7" customFormat="1" x14ac:dyDescent="0.25">
      <c r="B370" s="11"/>
    </row>
    <row r="371" spans="2:2" s="7" customFormat="1" x14ac:dyDescent="0.25">
      <c r="B371" s="11"/>
    </row>
    <row r="372" spans="2:2" s="7" customFormat="1" x14ac:dyDescent="0.25">
      <c r="B372" s="11"/>
    </row>
    <row r="373" spans="2:2" s="7" customFormat="1" x14ac:dyDescent="0.25">
      <c r="B373" s="11"/>
    </row>
    <row r="374" spans="2:2" s="7" customFormat="1" x14ac:dyDescent="0.25">
      <c r="B374" s="11"/>
    </row>
    <row r="375" spans="2:2" s="7" customFormat="1" x14ac:dyDescent="0.25">
      <c r="B375" s="11"/>
    </row>
    <row r="376" spans="2:2" s="7" customFormat="1" x14ac:dyDescent="0.25">
      <c r="B376" s="11"/>
    </row>
    <row r="377" spans="2:2" s="7" customFormat="1" x14ac:dyDescent="0.25">
      <c r="B377" s="11"/>
    </row>
    <row r="378" spans="2:2" s="7" customFormat="1" x14ac:dyDescent="0.25">
      <c r="B378" s="11"/>
    </row>
    <row r="379" spans="2:2" s="7" customFormat="1" x14ac:dyDescent="0.25">
      <c r="B379" s="11"/>
    </row>
    <row r="380" spans="2:2" s="7" customFormat="1" x14ac:dyDescent="0.25">
      <c r="B380" s="11"/>
    </row>
    <row r="381" spans="2:2" s="7" customFormat="1" x14ac:dyDescent="0.25">
      <c r="B381" s="11"/>
    </row>
    <row r="382" spans="2:2" s="7" customFormat="1" x14ac:dyDescent="0.25">
      <c r="B382" s="11"/>
    </row>
    <row r="383" spans="2:2" s="7" customFormat="1" x14ac:dyDescent="0.25">
      <c r="B383" s="11"/>
    </row>
    <row r="384" spans="2:2" s="7" customFormat="1" x14ac:dyDescent="0.25">
      <c r="B384" s="11"/>
    </row>
    <row r="385" spans="2:2" s="7" customFormat="1" x14ac:dyDescent="0.25">
      <c r="B385" s="11"/>
    </row>
    <row r="386" spans="2:2" s="7" customFormat="1" x14ac:dyDescent="0.25">
      <c r="B386" s="11"/>
    </row>
    <row r="387" spans="2:2" s="7" customFormat="1" x14ac:dyDescent="0.25">
      <c r="B387" s="11"/>
    </row>
    <row r="388" spans="2:2" s="7" customFormat="1" x14ac:dyDescent="0.25">
      <c r="B388" s="11"/>
    </row>
    <row r="389" spans="2:2" s="7" customFormat="1" x14ac:dyDescent="0.25">
      <c r="B389" s="11"/>
    </row>
    <row r="390" spans="2:2" s="7" customFormat="1" x14ac:dyDescent="0.25">
      <c r="B390" s="11"/>
    </row>
    <row r="391" spans="2:2" s="7" customFormat="1" x14ac:dyDescent="0.25">
      <c r="B391" s="11"/>
    </row>
    <row r="392" spans="2:2" s="7" customFormat="1" x14ac:dyDescent="0.25">
      <c r="B392" s="11"/>
    </row>
    <row r="393" spans="2:2" s="7" customFormat="1" x14ac:dyDescent="0.25">
      <c r="B393" s="11"/>
    </row>
    <row r="394" spans="2:2" s="7" customFormat="1" x14ac:dyDescent="0.25">
      <c r="B394" s="11"/>
    </row>
    <row r="395" spans="2:2" s="7" customFormat="1" x14ac:dyDescent="0.25">
      <c r="B395" s="11"/>
    </row>
    <row r="396" spans="2:2" s="7" customFormat="1" x14ac:dyDescent="0.25">
      <c r="B396" s="11"/>
    </row>
    <row r="397" spans="2:2" s="7" customFormat="1" x14ac:dyDescent="0.25">
      <c r="B397" s="11"/>
    </row>
    <row r="398" spans="2:2" s="7" customFormat="1" x14ac:dyDescent="0.25">
      <c r="B398" s="11"/>
    </row>
    <row r="399" spans="2:2" s="7" customFormat="1" x14ac:dyDescent="0.25">
      <c r="B399" s="11"/>
    </row>
    <row r="400" spans="2:2" s="7" customFormat="1" x14ac:dyDescent="0.25">
      <c r="B400" s="11"/>
    </row>
    <row r="401" spans="2:2" s="7" customFormat="1" x14ac:dyDescent="0.25">
      <c r="B401" s="11"/>
    </row>
    <row r="402" spans="2:2" s="7" customFormat="1" x14ac:dyDescent="0.25">
      <c r="B402" s="11"/>
    </row>
    <row r="403" spans="2:2" s="7" customFormat="1" x14ac:dyDescent="0.25">
      <c r="B403" s="11"/>
    </row>
    <row r="404" spans="2:2" s="7" customFormat="1" x14ac:dyDescent="0.25">
      <c r="B404" s="11"/>
    </row>
    <row r="405" spans="2:2" s="7" customFormat="1" x14ac:dyDescent="0.25">
      <c r="B405" s="11"/>
    </row>
    <row r="406" spans="2:2" s="7" customFormat="1" x14ac:dyDescent="0.25">
      <c r="B406" s="11"/>
    </row>
    <row r="407" spans="2:2" s="7" customFormat="1" x14ac:dyDescent="0.25">
      <c r="B407" s="11"/>
    </row>
    <row r="408" spans="2:2" s="7" customFormat="1" x14ac:dyDescent="0.25">
      <c r="B408" s="11"/>
    </row>
    <row r="409" spans="2:2" s="7" customFormat="1" x14ac:dyDescent="0.25">
      <c r="B409" s="11"/>
    </row>
    <row r="410" spans="2:2" s="7" customFormat="1" x14ac:dyDescent="0.25">
      <c r="B410" s="11"/>
    </row>
    <row r="411" spans="2:2" s="7" customFormat="1" x14ac:dyDescent="0.25">
      <c r="B411" s="11"/>
    </row>
    <row r="412" spans="2:2" s="7" customFormat="1" x14ac:dyDescent="0.25">
      <c r="B412" s="11"/>
    </row>
    <row r="413" spans="2:2" s="7" customFormat="1" x14ac:dyDescent="0.25">
      <c r="B413" s="11"/>
    </row>
    <row r="414" spans="2:2" s="7" customFormat="1" x14ac:dyDescent="0.25">
      <c r="B414" s="11"/>
    </row>
    <row r="415" spans="2:2" s="7" customFormat="1" x14ac:dyDescent="0.25">
      <c r="B415" s="11"/>
    </row>
    <row r="416" spans="2:2" s="7" customFormat="1" x14ac:dyDescent="0.25">
      <c r="B416" s="11"/>
    </row>
    <row r="417" spans="2:2" s="7" customFormat="1" x14ac:dyDescent="0.25">
      <c r="B417" s="11"/>
    </row>
    <row r="418" spans="2:2" s="7" customFormat="1" x14ac:dyDescent="0.25">
      <c r="B418" s="11"/>
    </row>
    <row r="419" spans="2:2" s="7" customFormat="1" x14ac:dyDescent="0.25">
      <c r="B419" s="11"/>
    </row>
    <row r="420" spans="2:2" s="7" customFormat="1" x14ac:dyDescent="0.25">
      <c r="B420" s="11"/>
    </row>
    <row r="421" spans="2:2" s="7" customFormat="1" x14ac:dyDescent="0.25">
      <c r="B421" s="11"/>
    </row>
    <row r="422" spans="2:2" s="7" customFormat="1" x14ac:dyDescent="0.25">
      <c r="B422" s="11"/>
    </row>
    <row r="423" spans="2:2" s="7" customFormat="1" x14ac:dyDescent="0.25">
      <c r="B423" s="11"/>
    </row>
    <row r="424" spans="2:2" s="7" customFormat="1" x14ac:dyDescent="0.25">
      <c r="B424" s="11"/>
    </row>
    <row r="425" spans="2:2" s="7" customFormat="1" x14ac:dyDescent="0.25">
      <c r="B425" s="11"/>
    </row>
    <row r="426" spans="2:2" s="7" customFormat="1" x14ac:dyDescent="0.25">
      <c r="B426" s="11"/>
    </row>
    <row r="427" spans="2:2" s="7" customFormat="1" x14ac:dyDescent="0.25">
      <c r="B427" s="11"/>
    </row>
    <row r="428" spans="2:2" s="7" customFormat="1" x14ac:dyDescent="0.25">
      <c r="B428" s="11"/>
    </row>
    <row r="429" spans="2:2" s="7" customFormat="1" x14ac:dyDescent="0.25">
      <c r="B429" s="11"/>
    </row>
    <row r="430" spans="2:2" s="7" customFormat="1" x14ac:dyDescent="0.25">
      <c r="B430" s="11"/>
    </row>
    <row r="431" spans="2:2" s="7" customFormat="1" x14ac:dyDescent="0.25">
      <c r="B431" s="11"/>
    </row>
    <row r="432" spans="2:2" s="7" customFormat="1" x14ac:dyDescent="0.25">
      <c r="B432" s="11"/>
    </row>
    <row r="433" spans="2:2" s="7" customFormat="1" x14ac:dyDescent="0.25">
      <c r="B433" s="11"/>
    </row>
    <row r="434" spans="2:2" s="7" customFormat="1" x14ac:dyDescent="0.25">
      <c r="B434" s="11"/>
    </row>
    <row r="435" spans="2:2" s="7" customFormat="1" x14ac:dyDescent="0.25">
      <c r="B435" s="11"/>
    </row>
    <row r="436" spans="2:2" s="7" customFormat="1" x14ac:dyDescent="0.25">
      <c r="B436" s="11"/>
    </row>
    <row r="437" spans="2:2" s="7" customFormat="1" x14ac:dyDescent="0.25">
      <c r="B437" s="11"/>
    </row>
    <row r="438" spans="2:2" s="7" customFormat="1" x14ac:dyDescent="0.25">
      <c r="B438" s="11"/>
    </row>
    <row r="439" spans="2:2" s="7" customFormat="1" x14ac:dyDescent="0.25">
      <c r="B439" s="11"/>
    </row>
    <row r="440" spans="2:2" s="7" customFormat="1" x14ac:dyDescent="0.25">
      <c r="B440" s="11"/>
    </row>
    <row r="441" spans="2:2" s="7" customFormat="1" x14ac:dyDescent="0.25">
      <c r="B441" s="11"/>
    </row>
    <row r="442" spans="2:2" s="7" customFormat="1" x14ac:dyDescent="0.25">
      <c r="B442" s="11"/>
    </row>
    <row r="443" spans="2:2" s="7" customFormat="1" x14ac:dyDescent="0.25">
      <c r="B443" s="11"/>
    </row>
    <row r="444" spans="2:2" s="7" customFormat="1" x14ac:dyDescent="0.25">
      <c r="B444" s="11"/>
    </row>
    <row r="445" spans="2:2" s="7" customFormat="1" x14ac:dyDescent="0.25">
      <c r="B445" s="11"/>
    </row>
    <row r="446" spans="2:2" s="7" customFormat="1" x14ac:dyDescent="0.25">
      <c r="B446" s="11"/>
    </row>
    <row r="447" spans="2:2" s="7" customFormat="1" x14ac:dyDescent="0.25">
      <c r="B447" s="11"/>
    </row>
    <row r="448" spans="2:2" s="7" customFormat="1" x14ac:dyDescent="0.25">
      <c r="B448" s="11"/>
    </row>
    <row r="449" spans="2:2" s="7" customFormat="1" x14ac:dyDescent="0.25">
      <c r="B449" s="11"/>
    </row>
    <row r="450" spans="2:2" s="7" customFormat="1" x14ac:dyDescent="0.25">
      <c r="B450" s="11"/>
    </row>
    <row r="451" spans="2:2" s="7" customFormat="1" x14ac:dyDescent="0.25">
      <c r="B451" s="11"/>
    </row>
    <row r="452" spans="2:2" s="7" customFormat="1" x14ac:dyDescent="0.25">
      <c r="B452" s="11"/>
    </row>
    <row r="453" spans="2:2" s="7" customFormat="1" x14ac:dyDescent="0.25">
      <c r="B453" s="11"/>
    </row>
    <row r="454" spans="2:2" s="7" customFormat="1" x14ac:dyDescent="0.25">
      <c r="B454" s="11"/>
    </row>
    <row r="455" spans="2:2" s="7" customFormat="1" x14ac:dyDescent="0.25">
      <c r="B455" s="11"/>
    </row>
    <row r="456" spans="2:2" s="7" customFormat="1" x14ac:dyDescent="0.25">
      <c r="B456" s="11"/>
    </row>
    <row r="457" spans="2:2" s="7" customFormat="1" x14ac:dyDescent="0.25">
      <c r="B457" s="11"/>
    </row>
    <row r="458" spans="2:2" s="7" customFormat="1" x14ac:dyDescent="0.25">
      <c r="B458" s="11"/>
    </row>
    <row r="459" spans="2:2" s="7" customFormat="1" x14ac:dyDescent="0.25">
      <c r="B459" s="11"/>
    </row>
    <row r="460" spans="2:2" s="7" customFormat="1" x14ac:dyDescent="0.25">
      <c r="B460" s="11"/>
    </row>
    <row r="461" spans="2:2" s="7" customFormat="1" x14ac:dyDescent="0.25">
      <c r="B461" s="11"/>
    </row>
    <row r="462" spans="2:2" s="7" customFormat="1" x14ac:dyDescent="0.25">
      <c r="B462" s="11"/>
    </row>
    <row r="463" spans="2:2" s="7" customFormat="1" x14ac:dyDescent="0.25">
      <c r="B463" s="11"/>
    </row>
    <row r="464" spans="2:2" s="7" customFormat="1" x14ac:dyDescent="0.25">
      <c r="B464" s="11"/>
    </row>
    <row r="465" spans="2:2" s="7" customFormat="1" x14ac:dyDescent="0.25">
      <c r="B465" s="11"/>
    </row>
    <row r="466" spans="2:2" s="7" customFormat="1" x14ac:dyDescent="0.25">
      <c r="B466" s="11"/>
    </row>
    <row r="467" spans="2:2" s="7" customFormat="1" x14ac:dyDescent="0.25">
      <c r="B467" s="11"/>
    </row>
    <row r="468" spans="2:2" s="7" customFormat="1" x14ac:dyDescent="0.25">
      <c r="B468" s="11"/>
    </row>
    <row r="469" spans="2:2" s="7" customFormat="1" x14ac:dyDescent="0.25">
      <c r="B469" s="11"/>
    </row>
    <row r="470" spans="2:2" s="7" customFormat="1" x14ac:dyDescent="0.25">
      <c r="B470" s="11"/>
    </row>
    <row r="471" spans="2:2" s="7" customFormat="1" x14ac:dyDescent="0.25">
      <c r="B471" s="11"/>
    </row>
    <row r="472" spans="2:2" s="7" customFormat="1" x14ac:dyDescent="0.25">
      <c r="B472" s="11"/>
    </row>
    <row r="473" spans="2:2" s="7" customFormat="1" x14ac:dyDescent="0.25">
      <c r="B473" s="11"/>
    </row>
    <row r="474" spans="2:2" s="7" customFormat="1" x14ac:dyDescent="0.25">
      <c r="B474" s="11"/>
    </row>
    <row r="475" spans="2:2" s="7" customFormat="1" x14ac:dyDescent="0.25">
      <c r="B475" s="11"/>
    </row>
    <row r="476" spans="2:2" s="7" customFormat="1" x14ac:dyDescent="0.25">
      <c r="B476" s="11"/>
    </row>
    <row r="477" spans="2:2" s="7" customFormat="1" x14ac:dyDescent="0.25">
      <c r="B477" s="11"/>
    </row>
    <row r="478" spans="2:2" s="7" customFormat="1" x14ac:dyDescent="0.25">
      <c r="B478" s="11"/>
    </row>
    <row r="479" spans="2:2" s="7" customFormat="1" x14ac:dyDescent="0.25">
      <c r="B479" s="11"/>
    </row>
    <row r="480" spans="2:2" s="7" customFormat="1" x14ac:dyDescent="0.25">
      <c r="B480" s="11"/>
    </row>
    <row r="481" spans="2:2" s="7" customFormat="1" x14ac:dyDescent="0.25">
      <c r="B481" s="11"/>
    </row>
    <row r="482" spans="2:2" s="7" customFormat="1" x14ac:dyDescent="0.25">
      <c r="B482" s="11"/>
    </row>
    <row r="483" spans="2:2" s="7" customFormat="1" x14ac:dyDescent="0.25">
      <c r="B483" s="11"/>
    </row>
    <row r="484" spans="2:2" s="7" customFormat="1" x14ac:dyDescent="0.25">
      <c r="B484" s="11"/>
    </row>
    <row r="485" spans="2:2" s="7" customFormat="1" x14ac:dyDescent="0.25">
      <c r="B485" s="11"/>
    </row>
    <row r="486" spans="2:2" s="7" customFormat="1" x14ac:dyDescent="0.25">
      <c r="B486" s="11"/>
    </row>
    <row r="487" spans="2:2" s="7" customFormat="1" x14ac:dyDescent="0.25">
      <c r="B487" s="11"/>
    </row>
    <row r="488" spans="2:2" s="7" customFormat="1" x14ac:dyDescent="0.25">
      <c r="B488" s="11"/>
    </row>
    <row r="489" spans="2:2" s="7" customFormat="1" x14ac:dyDescent="0.25">
      <c r="B489" s="11"/>
    </row>
    <row r="490" spans="2:2" s="7" customFormat="1" x14ac:dyDescent="0.25">
      <c r="B490" s="11"/>
    </row>
    <row r="491" spans="2:2" s="7" customFormat="1" x14ac:dyDescent="0.25">
      <c r="B491" s="11"/>
    </row>
    <row r="492" spans="2:2" s="7" customFormat="1" x14ac:dyDescent="0.25">
      <c r="B492" s="11"/>
    </row>
    <row r="493" spans="2:2" s="7" customFormat="1" x14ac:dyDescent="0.25">
      <c r="B493" s="11"/>
    </row>
    <row r="494" spans="2:2" s="7" customFormat="1" x14ac:dyDescent="0.25">
      <c r="B494" s="11"/>
    </row>
    <row r="495" spans="2:2" s="7" customFormat="1" x14ac:dyDescent="0.25">
      <c r="B495" s="11"/>
    </row>
    <row r="496" spans="2:2" s="7" customFormat="1" x14ac:dyDescent="0.25">
      <c r="B496" s="11"/>
    </row>
    <row r="497" spans="2:2" s="7" customFormat="1" x14ac:dyDescent="0.25">
      <c r="B497" s="11"/>
    </row>
    <row r="498" spans="2:2" s="7" customFormat="1" x14ac:dyDescent="0.25">
      <c r="B498" s="11"/>
    </row>
    <row r="499" spans="2:2" s="7" customFormat="1" x14ac:dyDescent="0.25">
      <c r="B499" s="11"/>
    </row>
    <row r="500" spans="2:2" s="7" customFormat="1" x14ac:dyDescent="0.25">
      <c r="B500" s="11"/>
    </row>
    <row r="501" spans="2:2" s="7" customFormat="1" x14ac:dyDescent="0.25">
      <c r="B501" s="11"/>
    </row>
    <row r="502" spans="2:2" s="7" customFormat="1" x14ac:dyDescent="0.25">
      <c r="B502" s="11"/>
    </row>
    <row r="503" spans="2:2" s="7" customFormat="1" x14ac:dyDescent="0.25">
      <c r="B503" s="11"/>
    </row>
    <row r="504" spans="2:2" s="7" customFormat="1" x14ac:dyDescent="0.25">
      <c r="B504" s="11"/>
    </row>
    <row r="505" spans="2:2" s="7" customFormat="1" x14ac:dyDescent="0.25">
      <c r="B505" s="11"/>
    </row>
    <row r="506" spans="2:2" s="7" customFormat="1" x14ac:dyDescent="0.25">
      <c r="B506" s="11"/>
    </row>
    <row r="507" spans="2:2" s="7" customFormat="1" x14ac:dyDescent="0.25">
      <c r="B507" s="11"/>
    </row>
    <row r="508" spans="2:2" s="7" customFormat="1" x14ac:dyDescent="0.25">
      <c r="B508" s="11"/>
    </row>
    <row r="509" spans="2:2" s="7" customFormat="1" x14ac:dyDescent="0.25">
      <c r="B509" s="11"/>
    </row>
    <row r="510" spans="2:2" s="7" customFormat="1" x14ac:dyDescent="0.25">
      <c r="B510" s="11"/>
    </row>
    <row r="511" spans="2:2" s="7" customFormat="1" x14ac:dyDescent="0.25">
      <c r="B511" s="11"/>
    </row>
    <row r="512" spans="2:2" s="7" customFormat="1" x14ac:dyDescent="0.25">
      <c r="B512" s="11"/>
    </row>
    <row r="513" spans="2:2" s="7" customFormat="1" x14ac:dyDescent="0.25">
      <c r="B513" s="11"/>
    </row>
    <row r="514" spans="2:2" s="7" customFormat="1" x14ac:dyDescent="0.25">
      <c r="B514" s="11"/>
    </row>
    <row r="515" spans="2:2" s="7" customFormat="1" x14ac:dyDescent="0.25">
      <c r="B515" s="11"/>
    </row>
    <row r="516" spans="2:2" s="7" customFormat="1" x14ac:dyDescent="0.25">
      <c r="B516" s="11"/>
    </row>
    <row r="517" spans="2:2" s="7" customFormat="1" x14ac:dyDescent="0.25">
      <c r="B517" s="11"/>
    </row>
    <row r="518" spans="2:2" s="7" customFormat="1" x14ac:dyDescent="0.25">
      <c r="B518" s="11"/>
    </row>
    <row r="519" spans="2:2" s="7" customFormat="1" x14ac:dyDescent="0.25">
      <c r="B519" s="11"/>
    </row>
    <row r="520" spans="2:2" s="7" customFormat="1" x14ac:dyDescent="0.25">
      <c r="B520" s="11"/>
    </row>
    <row r="521" spans="2:2" s="7" customFormat="1" x14ac:dyDescent="0.25">
      <c r="B521" s="11"/>
    </row>
    <row r="522" spans="2:2" s="7" customFormat="1" x14ac:dyDescent="0.25">
      <c r="B522" s="11"/>
    </row>
    <row r="523" spans="2:2" s="7" customFormat="1" x14ac:dyDescent="0.25">
      <c r="B523" s="11"/>
    </row>
    <row r="524" spans="2:2" s="7" customFormat="1" x14ac:dyDescent="0.25">
      <c r="B524" s="11"/>
    </row>
    <row r="525" spans="2:2" s="7" customFormat="1" x14ac:dyDescent="0.25">
      <c r="B525" s="11"/>
    </row>
    <row r="526" spans="2:2" s="7" customFormat="1" x14ac:dyDescent="0.25">
      <c r="B526" s="11"/>
    </row>
    <row r="527" spans="2:2" s="7" customFormat="1" x14ac:dyDescent="0.25">
      <c r="B527" s="11"/>
    </row>
    <row r="528" spans="2:2" s="7" customFormat="1" x14ac:dyDescent="0.25">
      <c r="B528" s="11"/>
    </row>
    <row r="529" spans="2:2" s="7" customFormat="1" x14ac:dyDescent="0.25">
      <c r="B529" s="11"/>
    </row>
    <row r="530" spans="2:2" s="7" customFormat="1" x14ac:dyDescent="0.25">
      <c r="B530" s="11"/>
    </row>
    <row r="531" spans="2:2" s="7" customFormat="1" x14ac:dyDescent="0.25">
      <c r="B531" s="11"/>
    </row>
    <row r="532" spans="2:2" s="7" customFormat="1" x14ac:dyDescent="0.25">
      <c r="B532" s="11"/>
    </row>
    <row r="533" spans="2:2" s="7" customFormat="1" x14ac:dyDescent="0.25">
      <c r="B533" s="11"/>
    </row>
    <row r="534" spans="2:2" s="7" customFormat="1" x14ac:dyDescent="0.25">
      <c r="B534" s="11"/>
    </row>
    <row r="535" spans="2:2" s="7" customFormat="1" x14ac:dyDescent="0.25">
      <c r="B535" s="11"/>
    </row>
    <row r="536" spans="2:2" s="7" customFormat="1" x14ac:dyDescent="0.25">
      <c r="B536" s="11"/>
    </row>
    <row r="537" spans="2:2" s="7" customFormat="1" x14ac:dyDescent="0.25">
      <c r="B537" s="11"/>
    </row>
    <row r="538" spans="2:2" s="7" customFormat="1" x14ac:dyDescent="0.25">
      <c r="B538" s="11"/>
    </row>
    <row r="539" spans="2:2" s="7" customFormat="1" x14ac:dyDescent="0.25">
      <c r="B539" s="11"/>
    </row>
    <row r="540" spans="2:2" s="7" customFormat="1" x14ac:dyDescent="0.25">
      <c r="B540" s="11"/>
    </row>
    <row r="541" spans="2:2" s="7" customFormat="1" x14ac:dyDescent="0.25">
      <c r="B541" s="11"/>
    </row>
    <row r="542" spans="2:2" s="7" customFormat="1" x14ac:dyDescent="0.25">
      <c r="B542" s="11"/>
    </row>
    <row r="543" spans="2:2" s="7" customFormat="1" x14ac:dyDescent="0.25">
      <c r="B543" s="11"/>
    </row>
    <row r="544" spans="2:2" s="7" customFormat="1" x14ac:dyDescent="0.25">
      <c r="B544" s="11"/>
    </row>
    <row r="545" spans="2:2" s="7" customFormat="1" x14ac:dyDescent="0.25">
      <c r="B545" s="11"/>
    </row>
    <row r="546" spans="2:2" s="7" customFormat="1" x14ac:dyDescent="0.25">
      <c r="B546" s="11"/>
    </row>
    <row r="547" spans="2:2" s="7" customFormat="1" x14ac:dyDescent="0.25">
      <c r="B547" s="11"/>
    </row>
    <row r="548" spans="2:2" s="7" customFormat="1" x14ac:dyDescent="0.25">
      <c r="B548" s="11"/>
    </row>
    <row r="549" spans="2:2" s="7" customFormat="1" x14ac:dyDescent="0.25">
      <c r="B549" s="11"/>
    </row>
    <row r="550" spans="2:2" s="7" customFormat="1" x14ac:dyDescent="0.25">
      <c r="B550" s="11"/>
    </row>
    <row r="551" spans="2:2" s="7" customFormat="1" x14ac:dyDescent="0.25">
      <c r="B551" s="11"/>
    </row>
    <row r="552" spans="2:2" s="7" customFormat="1" x14ac:dyDescent="0.25">
      <c r="B552" s="11"/>
    </row>
    <row r="553" spans="2:2" s="7" customFormat="1" x14ac:dyDescent="0.25">
      <c r="B553" s="11"/>
    </row>
    <row r="554" spans="2:2" s="7" customFormat="1" x14ac:dyDescent="0.25">
      <c r="B554" s="11"/>
    </row>
    <row r="555" spans="2:2" s="7" customFormat="1" x14ac:dyDescent="0.25">
      <c r="B555" s="11"/>
    </row>
    <row r="556" spans="2:2" s="7" customFormat="1" x14ac:dyDescent="0.25">
      <c r="B556" s="11"/>
    </row>
    <row r="557" spans="2:2" s="7" customFormat="1" x14ac:dyDescent="0.25">
      <c r="B557" s="11"/>
    </row>
    <row r="558" spans="2:2" s="7" customFormat="1" x14ac:dyDescent="0.25">
      <c r="B558" s="11"/>
    </row>
    <row r="559" spans="2:2" s="7" customFormat="1" x14ac:dyDescent="0.25">
      <c r="B559" s="11"/>
    </row>
    <row r="560" spans="2:2" s="7" customFormat="1" x14ac:dyDescent="0.25">
      <c r="B560" s="11"/>
    </row>
    <row r="561" spans="2:2" s="7" customFormat="1" x14ac:dyDescent="0.25">
      <c r="B561" s="11"/>
    </row>
    <row r="562" spans="2:2" s="7" customFormat="1" x14ac:dyDescent="0.25">
      <c r="B562" s="11"/>
    </row>
    <row r="563" spans="2:2" s="7" customFormat="1" x14ac:dyDescent="0.25">
      <c r="B563" s="11"/>
    </row>
    <row r="564" spans="2:2" s="7" customFormat="1" x14ac:dyDescent="0.25">
      <c r="B564" s="11"/>
    </row>
    <row r="565" spans="2:2" s="7" customFormat="1" x14ac:dyDescent="0.25">
      <c r="B565" s="11"/>
    </row>
    <row r="566" spans="2:2" s="7" customFormat="1" x14ac:dyDescent="0.25">
      <c r="B566" s="11"/>
    </row>
    <row r="567" spans="2:2" s="7" customFormat="1" x14ac:dyDescent="0.25">
      <c r="B567" s="11"/>
    </row>
    <row r="568" spans="2:2" s="7" customFormat="1" x14ac:dyDescent="0.25">
      <c r="B568" s="11"/>
    </row>
    <row r="569" spans="2:2" s="7" customFormat="1" x14ac:dyDescent="0.25">
      <c r="B569" s="11"/>
    </row>
    <row r="570" spans="2:2" s="7" customFormat="1" x14ac:dyDescent="0.25">
      <c r="B570" s="11"/>
    </row>
    <row r="571" spans="2:2" s="7" customFormat="1" x14ac:dyDescent="0.25">
      <c r="B571" s="11"/>
    </row>
    <row r="572" spans="2:2" s="7" customFormat="1" x14ac:dyDescent="0.25">
      <c r="B572" s="11"/>
    </row>
    <row r="573" spans="2:2" s="7" customFormat="1" x14ac:dyDescent="0.25">
      <c r="B573" s="11"/>
    </row>
    <row r="574" spans="2:2" s="7" customFormat="1" x14ac:dyDescent="0.25">
      <c r="B574" s="11"/>
    </row>
    <row r="575" spans="2:2" s="7" customFormat="1" x14ac:dyDescent="0.25">
      <c r="B575" s="11"/>
    </row>
    <row r="576" spans="2:2" s="7" customFormat="1" x14ac:dyDescent="0.25">
      <c r="B576" s="11"/>
    </row>
    <row r="577" spans="2:2" s="7" customFormat="1" x14ac:dyDescent="0.25">
      <c r="B577" s="11"/>
    </row>
    <row r="578" spans="2:2" s="7" customFormat="1" x14ac:dyDescent="0.25">
      <c r="B578" s="11"/>
    </row>
    <row r="579" spans="2:2" s="7" customFormat="1" x14ac:dyDescent="0.25">
      <c r="B579" s="11"/>
    </row>
    <row r="580" spans="2:2" s="7" customFormat="1" x14ac:dyDescent="0.25">
      <c r="B580" s="11"/>
    </row>
    <row r="581" spans="2:2" s="7" customFormat="1" x14ac:dyDescent="0.25">
      <c r="B581" s="11"/>
    </row>
    <row r="582" spans="2:2" s="7" customFormat="1" x14ac:dyDescent="0.25">
      <c r="B582" s="11"/>
    </row>
    <row r="583" spans="2:2" s="7" customFormat="1" x14ac:dyDescent="0.25">
      <c r="B583" s="11"/>
    </row>
    <row r="584" spans="2:2" s="7" customFormat="1" x14ac:dyDescent="0.25">
      <c r="B584" s="11"/>
    </row>
    <row r="585" spans="2:2" s="7" customFormat="1" x14ac:dyDescent="0.25">
      <c r="B585" s="11"/>
    </row>
    <row r="586" spans="2:2" s="7" customFormat="1" x14ac:dyDescent="0.25">
      <c r="B586" s="11"/>
    </row>
    <row r="587" spans="2:2" s="7" customFormat="1" x14ac:dyDescent="0.25">
      <c r="B587" s="11"/>
    </row>
    <row r="588" spans="2:2" s="7" customFormat="1" x14ac:dyDescent="0.25">
      <c r="B588" s="11"/>
    </row>
    <row r="589" spans="2:2" s="7" customFormat="1" x14ac:dyDescent="0.25">
      <c r="B589" s="11"/>
    </row>
    <row r="590" spans="2:2" s="7" customFormat="1" x14ac:dyDescent="0.25">
      <c r="B590" s="11"/>
    </row>
    <row r="591" spans="2:2" s="7" customFormat="1" x14ac:dyDescent="0.25">
      <c r="B591" s="11"/>
    </row>
    <row r="592" spans="2:2" s="7" customFormat="1" x14ac:dyDescent="0.25">
      <c r="B592" s="11"/>
    </row>
    <row r="593" spans="2:2" s="7" customFormat="1" x14ac:dyDescent="0.25">
      <c r="B593" s="11"/>
    </row>
    <row r="594" spans="2:2" s="7" customFormat="1" x14ac:dyDescent="0.25">
      <c r="B594" s="11"/>
    </row>
    <row r="595" spans="2:2" s="7" customFormat="1" x14ac:dyDescent="0.25">
      <c r="B595" s="11"/>
    </row>
    <row r="596" spans="2:2" s="7" customFormat="1" x14ac:dyDescent="0.25">
      <c r="B596" s="11"/>
    </row>
    <row r="597" spans="2:2" s="7" customFormat="1" x14ac:dyDescent="0.25">
      <c r="B597" s="11"/>
    </row>
    <row r="598" spans="2:2" s="7" customFormat="1" x14ac:dyDescent="0.25">
      <c r="B598" s="11"/>
    </row>
    <row r="599" spans="2:2" s="7" customFormat="1" x14ac:dyDescent="0.25">
      <c r="B599" s="11"/>
    </row>
    <row r="600" spans="2:2" s="7" customFormat="1" x14ac:dyDescent="0.25">
      <c r="B600" s="11"/>
    </row>
    <row r="601" spans="2:2" s="7" customFormat="1" x14ac:dyDescent="0.25">
      <c r="B601" s="11"/>
    </row>
    <row r="602" spans="2:2" s="7" customFormat="1" x14ac:dyDescent="0.25">
      <c r="B602" s="11"/>
    </row>
    <row r="603" spans="2:2" s="7" customFormat="1" x14ac:dyDescent="0.25">
      <c r="B603" s="11"/>
    </row>
    <row r="604" spans="2:2" s="7" customFormat="1" x14ac:dyDescent="0.25">
      <c r="B604" s="11"/>
    </row>
    <row r="605" spans="2:2" s="7" customFormat="1" x14ac:dyDescent="0.25">
      <c r="B605" s="11"/>
    </row>
    <row r="606" spans="2:2" s="7" customFormat="1" x14ac:dyDescent="0.25">
      <c r="B606" s="11"/>
    </row>
    <row r="607" spans="2:2" s="7" customFormat="1" x14ac:dyDescent="0.25">
      <c r="B607" s="11"/>
    </row>
    <row r="608" spans="2:2" s="7" customFormat="1" x14ac:dyDescent="0.25">
      <c r="B608" s="11"/>
    </row>
    <row r="609" spans="2:2" s="7" customFormat="1" x14ac:dyDescent="0.25">
      <c r="B609" s="11"/>
    </row>
    <row r="610" spans="2:2" s="7" customFormat="1" x14ac:dyDescent="0.25">
      <c r="B610" s="11"/>
    </row>
    <row r="611" spans="2:2" s="7" customFormat="1" x14ac:dyDescent="0.25">
      <c r="B611" s="11"/>
    </row>
    <row r="612" spans="2:2" s="7" customFormat="1" x14ac:dyDescent="0.25">
      <c r="B612" s="11"/>
    </row>
    <row r="613" spans="2:2" s="7" customFormat="1" x14ac:dyDescent="0.25">
      <c r="B613" s="11"/>
    </row>
    <row r="614" spans="2:2" s="7" customFormat="1" x14ac:dyDescent="0.25">
      <c r="B614" s="11"/>
    </row>
    <row r="615" spans="2:2" s="7" customFormat="1" x14ac:dyDescent="0.25">
      <c r="B615" s="11"/>
    </row>
    <row r="616" spans="2:2" s="7" customFormat="1" x14ac:dyDescent="0.25">
      <c r="B616" s="11"/>
    </row>
    <row r="617" spans="2:2" s="7" customFormat="1" x14ac:dyDescent="0.25">
      <c r="B617" s="11"/>
    </row>
    <row r="618" spans="2:2" s="7" customFormat="1" x14ac:dyDescent="0.25">
      <c r="B618" s="11"/>
    </row>
    <row r="619" spans="2:2" s="7" customFormat="1" x14ac:dyDescent="0.25">
      <c r="B619" s="11"/>
    </row>
    <row r="620" spans="2:2" s="7" customFormat="1" x14ac:dyDescent="0.25">
      <c r="B620" s="11"/>
    </row>
    <row r="621" spans="2:2" s="7" customFormat="1" x14ac:dyDescent="0.25">
      <c r="B621" s="11"/>
    </row>
    <row r="622" spans="2:2" s="7" customFormat="1" x14ac:dyDescent="0.25">
      <c r="B622" s="11"/>
    </row>
    <row r="623" spans="2:2" s="7" customFormat="1" x14ac:dyDescent="0.25">
      <c r="B623" s="11"/>
    </row>
    <row r="624" spans="2:2" s="7" customFormat="1" x14ac:dyDescent="0.25">
      <c r="B624" s="11"/>
    </row>
    <row r="625" spans="2:2" s="7" customFormat="1" x14ac:dyDescent="0.25">
      <c r="B625" s="11"/>
    </row>
    <row r="626" spans="2:2" s="7" customFormat="1" x14ac:dyDescent="0.25">
      <c r="B626" s="11"/>
    </row>
    <row r="627" spans="2:2" s="7" customFormat="1" x14ac:dyDescent="0.25">
      <c r="B627" s="11"/>
    </row>
    <row r="628" spans="2:2" s="7" customFormat="1" x14ac:dyDescent="0.25">
      <c r="B628" s="11"/>
    </row>
    <row r="629" spans="2:2" s="7" customFormat="1" x14ac:dyDescent="0.25">
      <c r="B629" s="11"/>
    </row>
    <row r="630" spans="2:2" s="7" customFormat="1" x14ac:dyDescent="0.25">
      <c r="B630" s="11"/>
    </row>
    <row r="631" spans="2:2" s="7" customFormat="1" x14ac:dyDescent="0.25">
      <c r="B631" s="11"/>
    </row>
    <row r="632" spans="2:2" s="7" customFormat="1" x14ac:dyDescent="0.25">
      <c r="B632" s="11"/>
    </row>
    <row r="633" spans="2:2" s="7" customFormat="1" x14ac:dyDescent="0.25">
      <c r="B633" s="11"/>
    </row>
    <row r="634" spans="2:2" s="7" customFormat="1" x14ac:dyDescent="0.25">
      <c r="B634" s="11"/>
    </row>
    <row r="635" spans="2:2" s="7" customFormat="1" x14ac:dyDescent="0.25">
      <c r="B635" s="11"/>
    </row>
    <row r="636" spans="2:2" s="7" customFormat="1" x14ac:dyDescent="0.25">
      <c r="B636" s="11"/>
    </row>
    <row r="637" spans="2:2" s="7" customFormat="1" x14ac:dyDescent="0.25">
      <c r="B637" s="11"/>
    </row>
    <row r="638" spans="2:2" s="7" customFormat="1" x14ac:dyDescent="0.25">
      <c r="B638" s="11"/>
    </row>
    <row r="639" spans="2:2" s="7" customFormat="1" x14ac:dyDescent="0.25">
      <c r="B639" s="11"/>
    </row>
    <row r="640" spans="2:2" s="7" customFormat="1" x14ac:dyDescent="0.25">
      <c r="B640" s="11"/>
    </row>
    <row r="641" spans="2:2" s="7" customFormat="1" x14ac:dyDescent="0.25">
      <c r="B641" s="11"/>
    </row>
    <row r="642" spans="2:2" s="7" customFormat="1" x14ac:dyDescent="0.25">
      <c r="B642" s="11"/>
    </row>
    <row r="643" spans="2:2" s="7" customFormat="1" x14ac:dyDescent="0.25">
      <c r="B643" s="11"/>
    </row>
    <row r="644" spans="2:2" s="7" customFormat="1" x14ac:dyDescent="0.25">
      <c r="B644" s="11"/>
    </row>
    <row r="645" spans="2:2" s="7" customFormat="1" x14ac:dyDescent="0.25">
      <c r="B645" s="11"/>
    </row>
    <row r="646" spans="2:2" s="7" customFormat="1" x14ac:dyDescent="0.25">
      <c r="B646" s="11"/>
    </row>
    <row r="647" spans="2:2" s="7" customFormat="1" x14ac:dyDescent="0.25">
      <c r="B647" s="11"/>
    </row>
    <row r="648" spans="2:2" s="7" customFormat="1" x14ac:dyDescent="0.25">
      <c r="B648" s="11"/>
    </row>
    <row r="649" spans="2:2" s="7" customFormat="1" x14ac:dyDescent="0.25">
      <c r="B649" s="11"/>
    </row>
    <row r="650" spans="2:2" s="7" customFormat="1" x14ac:dyDescent="0.25">
      <c r="B650" s="11"/>
    </row>
    <row r="651" spans="2:2" s="7" customFormat="1" x14ac:dyDescent="0.25">
      <c r="B651" s="11"/>
    </row>
    <row r="652" spans="2:2" s="7" customFormat="1" x14ac:dyDescent="0.25">
      <c r="B652" s="11"/>
    </row>
    <row r="653" spans="2:2" s="7" customFormat="1" x14ac:dyDescent="0.25">
      <c r="B653" s="11"/>
    </row>
    <row r="654" spans="2:2" s="7" customFormat="1" x14ac:dyDescent="0.25">
      <c r="B654" s="11"/>
    </row>
    <row r="655" spans="2:2" s="7" customFormat="1" x14ac:dyDescent="0.25">
      <c r="B655" s="11"/>
    </row>
    <row r="656" spans="2:2" s="7" customFormat="1" x14ac:dyDescent="0.25">
      <c r="B656" s="11"/>
    </row>
    <row r="657" spans="2:2" s="7" customFormat="1" x14ac:dyDescent="0.25">
      <c r="B657" s="11"/>
    </row>
    <row r="658" spans="2:2" s="7" customFormat="1" x14ac:dyDescent="0.25">
      <c r="B658" s="11"/>
    </row>
    <row r="659" spans="2:2" s="7" customFormat="1" x14ac:dyDescent="0.25">
      <c r="B659" s="11"/>
    </row>
    <row r="660" spans="2:2" s="7" customFormat="1" x14ac:dyDescent="0.25">
      <c r="B660" s="11"/>
    </row>
    <row r="661" spans="2:2" s="7" customFormat="1" x14ac:dyDescent="0.25">
      <c r="B661" s="11"/>
    </row>
    <row r="662" spans="2:2" s="7" customFormat="1" x14ac:dyDescent="0.25">
      <c r="B662" s="11"/>
    </row>
    <row r="663" spans="2:2" s="7" customFormat="1" x14ac:dyDescent="0.25">
      <c r="B663" s="11"/>
    </row>
    <row r="664" spans="2:2" s="7" customFormat="1" x14ac:dyDescent="0.25">
      <c r="B664" s="11"/>
    </row>
    <row r="665" spans="2:2" s="7" customFormat="1" x14ac:dyDescent="0.25">
      <c r="B665" s="11"/>
    </row>
    <row r="666" spans="2:2" s="7" customFormat="1" x14ac:dyDescent="0.25">
      <c r="B666" s="11"/>
    </row>
    <row r="667" spans="2:2" s="7" customFormat="1" x14ac:dyDescent="0.25">
      <c r="B667" s="11"/>
    </row>
    <row r="668" spans="2:2" s="7" customFormat="1" x14ac:dyDescent="0.25">
      <c r="B668" s="11"/>
    </row>
    <row r="669" spans="2:2" s="7" customFormat="1" x14ac:dyDescent="0.25">
      <c r="B669" s="11"/>
    </row>
    <row r="670" spans="2:2" s="7" customFormat="1" x14ac:dyDescent="0.25">
      <c r="B670" s="11"/>
    </row>
    <row r="671" spans="2:2" s="7" customFormat="1" x14ac:dyDescent="0.25">
      <c r="B671" s="11"/>
    </row>
    <row r="672" spans="2:2" s="7" customFormat="1" x14ac:dyDescent="0.25">
      <c r="B672" s="11"/>
    </row>
    <row r="673" spans="2:2" s="7" customFormat="1" x14ac:dyDescent="0.25">
      <c r="B673" s="11"/>
    </row>
    <row r="674" spans="2:2" s="7" customFormat="1" x14ac:dyDescent="0.25">
      <c r="B674" s="11"/>
    </row>
    <row r="675" spans="2:2" s="7" customFormat="1" x14ac:dyDescent="0.25">
      <c r="B675" s="11"/>
    </row>
    <row r="676" spans="2:2" s="7" customFormat="1" x14ac:dyDescent="0.25">
      <c r="B676" s="11"/>
    </row>
    <row r="677" spans="2:2" s="7" customFormat="1" x14ac:dyDescent="0.25">
      <c r="B677" s="11"/>
    </row>
    <row r="678" spans="2:2" s="7" customFormat="1" x14ac:dyDescent="0.25">
      <c r="B678" s="11"/>
    </row>
    <row r="679" spans="2:2" s="7" customFormat="1" x14ac:dyDescent="0.25">
      <c r="B679" s="11"/>
    </row>
    <row r="680" spans="2:2" s="7" customFormat="1" x14ac:dyDescent="0.25">
      <c r="B680" s="11"/>
    </row>
    <row r="681" spans="2:2" s="7" customFormat="1" x14ac:dyDescent="0.25">
      <c r="B681" s="11"/>
    </row>
    <row r="682" spans="2:2" s="7" customFormat="1" x14ac:dyDescent="0.25">
      <c r="B682" s="11"/>
    </row>
    <row r="683" spans="2:2" s="7" customFormat="1" x14ac:dyDescent="0.25">
      <c r="B683" s="11"/>
    </row>
    <row r="684" spans="2:2" s="7" customFormat="1" x14ac:dyDescent="0.25">
      <c r="B684" s="11"/>
    </row>
    <row r="685" spans="2:2" s="7" customFormat="1" x14ac:dyDescent="0.25">
      <c r="B685" s="11"/>
    </row>
    <row r="686" spans="2:2" s="7" customFormat="1" x14ac:dyDescent="0.25">
      <c r="B686" s="11"/>
    </row>
    <row r="687" spans="2:2" s="7" customFormat="1" x14ac:dyDescent="0.25">
      <c r="B687" s="11"/>
    </row>
    <row r="688" spans="2:2" s="7" customFormat="1" x14ac:dyDescent="0.25">
      <c r="B688" s="11"/>
    </row>
    <row r="689" spans="2:2" s="7" customFormat="1" x14ac:dyDescent="0.25">
      <c r="B689" s="11"/>
    </row>
    <row r="690" spans="2:2" s="7" customFormat="1" x14ac:dyDescent="0.25">
      <c r="B690" s="11"/>
    </row>
    <row r="691" spans="2:2" s="7" customFormat="1" x14ac:dyDescent="0.25">
      <c r="B691" s="11"/>
    </row>
    <row r="692" spans="2:2" s="7" customFormat="1" x14ac:dyDescent="0.25">
      <c r="B692" s="11"/>
    </row>
    <row r="693" spans="2:2" s="7" customFormat="1" x14ac:dyDescent="0.25">
      <c r="B693" s="11"/>
    </row>
    <row r="694" spans="2:2" s="7" customFormat="1" x14ac:dyDescent="0.25">
      <c r="B694" s="11"/>
    </row>
    <row r="695" spans="2:2" s="7" customFormat="1" x14ac:dyDescent="0.25">
      <c r="B695" s="11"/>
    </row>
    <row r="696" spans="2:2" s="7" customFormat="1" x14ac:dyDescent="0.25">
      <c r="B696" s="11"/>
    </row>
    <row r="697" spans="2:2" s="7" customFormat="1" x14ac:dyDescent="0.25">
      <c r="B697" s="11"/>
    </row>
    <row r="698" spans="2:2" s="7" customFormat="1" x14ac:dyDescent="0.25">
      <c r="B698" s="11"/>
    </row>
    <row r="699" spans="2:2" s="7" customFormat="1" x14ac:dyDescent="0.25">
      <c r="B699" s="11"/>
    </row>
    <row r="700" spans="2:2" s="7" customFormat="1" x14ac:dyDescent="0.25">
      <c r="B700" s="11"/>
    </row>
    <row r="701" spans="2:2" s="7" customFormat="1" x14ac:dyDescent="0.25">
      <c r="B701" s="11"/>
    </row>
    <row r="702" spans="2:2" s="7" customFormat="1" x14ac:dyDescent="0.25">
      <c r="B702" s="11"/>
    </row>
    <row r="703" spans="2:2" s="7" customFormat="1" x14ac:dyDescent="0.25">
      <c r="B703" s="11"/>
    </row>
    <row r="704" spans="2:2" s="7" customFormat="1" x14ac:dyDescent="0.25">
      <c r="B704" s="11"/>
    </row>
    <row r="705" spans="2:2" s="7" customFormat="1" x14ac:dyDescent="0.25">
      <c r="B705" s="11"/>
    </row>
    <row r="706" spans="2:2" s="7" customFormat="1" x14ac:dyDescent="0.25">
      <c r="B706" s="11"/>
    </row>
    <row r="707" spans="2:2" s="7" customFormat="1" x14ac:dyDescent="0.25">
      <c r="B707" s="11"/>
    </row>
    <row r="708" spans="2:2" s="7" customFormat="1" x14ac:dyDescent="0.25">
      <c r="B708" s="11"/>
    </row>
    <row r="709" spans="2:2" s="7" customFormat="1" x14ac:dyDescent="0.25">
      <c r="B709" s="11"/>
    </row>
    <row r="710" spans="2:2" s="7" customFormat="1" x14ac:dyDescent="0.25">
      <c r="B710" s="11"/>
    </row>
    <row r="711" spans="2:2" s="7" customFormat="1" x14ac:dyDescent="0.25">
      <c r="B711" s="11"/>
    </row>
    <row r="712" spans="2:2" s="7" customFormat="1" x14ac:dyDescent="0.25">
      <c r="B712" s="11"/>
    </row>
    <row r="713" spans="2:2" s="7" customFormat="1" x14ac:dyDescent="0.25">
      <c r="B713" s="11"/>
    </row>
    <row r="714" spans="2:2" s="7" customFormat="1" x14ac:dyDescent="0.25">
      <c r="B714" s="11"/>
    </row>
    <row r="715" spans="2:2" s="7" customFormat="1" x14ac:dyDescent="0.25">
      <c r="B715" s="11"/>
    </row>
    <row r="716" spans="2:2" s="7" customFormat="1" x14ac:dyDescent="0.25">
      <c r="B716" s="11"/>
    </row>
    <row r="717" spans="2:2" s="7" customFormat="1" x14ac:dyDescent="0.25">
      <c r="B717" s="11"/>
    </row>
    <row r="718" spans="2:2" s="7" customFormat="1" x14ac:dyDescent="0.25">
      <c r="B718" s="11"/>
    </row>
    <row r="719" spans="2:2" s="7" customFormat="1" x14ac:dyDescent="0.25">
      <c r="B719" s="11"/>
    </row>
    <row r="720" spans="2:2" s="7" customFormat="1" x14ac:dyDescent="0.25">
      <c r="B720" s="11"/>
    </row>
    <row r="721" spans="2:2" s="7" customFormat="1" x14ac:dyDescent="0.25">
      <c r="B721" s="11"/>
    </row>
    <row r="722" spans="2:2" s="7" customFormat="1" x14ac:dyDescent="0.25">
      <c r="B722" s="11"/>
    </row>
    <row r="723" spans="2:2" s="7" customFormat="1" x14ac:dyDescent="0.25">
      <c r="B723" s="11"/>
    </row>
    <row r="724" spans="2:2" s="7" customFormat="1" x14ac:dyDescent="0.25">
      <c r="B724" s="11"/>
    </row>
    <row r="725" spans="2:2" s="7" customFormat="1" x14ac:dyDescent="0.25">
      <c r="B725" s="11"/>
    </row>
    <row r="726" spans="2:2" s="7" customFormat="1" x14ac:dyDescent="0.25">
      <c r="B726" s="11"/>
    </row>
    <row r="727" spans="2:2" s="7" customFormat="1" x14ac:dyDescent="0.25">
      <c r="B727" s="11"/>
    </row>
    <row r="728" spans="2:2" s="7" customFormat="1" x14ac:dyDescent="0.25">
      <c r="B728" s="11"/>
    </row>
    <row r="729" spans="2:2" s="7" customFormat="1" x14ac:dyDescent="0.25">
      <c r="B729" s="11"/>
    </row>
    <row r="730" spans="2:2" s="7" customFormat="1" x14ac:dyDescent="0.25">
      <c r="B730" s="11"/>
    </row>
    <row r="731" spans="2:2" s="7" customFormat="1" x14ac:dyDescent="0.25">
      <c r="B731" s="11"/>
    </row>
    <row r="732" spans="2:2" s="7" customFormat="1" x14ac:dyDescent="0.25">
      <c r="B732" s="11"/>
    </row>
    <row r="733" spans="2:2" s="7" customFormat="1" x14ac:dyDescent="0.25">
      <c r="B733" s="11"/>
    </row>
    <row r="734" spans="2:2" s="7" customFormat="1" x14ac:dyDescent="0.25">
      <c r="B734" s="11"/>
    </row>
    <row r="735" spans="2:2" s="7" customFormat="1" x14ac:dyDescent="0.25">
      <c r="B735" s="11"/>
    </row>
    <row r="736" spans="2:2" s="7" customFormat="1" x14ac:dyDescent="0.25">
      <c r="B736" s="11"/>
    </row>
    <row r="737" spans="2:2" s="7" customFormat="1" x14ac:dyDescent="0.25">
      <c r="B737" s="11"/>
    </row>
    <row r="738" spans="2:2" s="7" customFormat="1" x14ac:dyDescent="0.25">
      <c r="B738" s="11"/>
    </row>
    <row r="739" spans="2:2" s="7" customFormat="1" x14ac:dyDescent="0.25">
      <c r="B739" s="11"/>
    </row>
    <row r="740" spans="2:2" s="7" customFormat="1" x14ac:dyDescent="0.25">
      <c r="B740" s="11"/>
    </row>
    <row r="741" spans="2:2" s="7" customFormat="1" x14ac:dyDescent="0.25">
      <c r="B741" s="11"/>
    </row>
    <row r="742" spans="2:2" s="7" customFormat="1" x14ac:dyDescent="0.25">
      <c r="B742" s="11"/>
    </row>
    <row r="743" spans="2:2" s="7" customFormat="1" x14ac:dyDescent="0.25">
      <c r="B743" s="11"/>
    </row>
    <row r="744" spans="2:2" s="7" customFormat="1" x14ac:dyDescent="0.25">
      <c r="B744" s="11"/>
    </row>
    <row r="745" spans="2:2" s="7" customFormat="1" x14ac:dyDescent="0.25">
      <c r="B745" s="11"/>
    </row>
    <row r="746" spans="2:2" s="7" customFormat="1" x14ac:dyDescent="0.25">
      <c r="B746" s="11"/>
    </row>
    <row r="747" spans="2:2" s="7" customFormat="1" x14ac:dyDescent="0.25">
      <c r="B747" s="11"/>
    </row>
    <row r="748" spans="2:2" s="7" customFormat="1" x14ac:dyDescent="0.25">
      <c r="B748" s="11"/>
    </row>
    <row r="749" spans="2:2" s="7" customFormat="1" x14ac:dyDescent="0.25">
      <c r="B749" s="11"/>
    </row>
    <row r="750" spans="2:2" s="7" customFormat="1" x14ac:dyDescent="0.25">
      <c r="B750" s="11"/>
    </row>
    <row r="751" spans="2:2" s="7" customFormat="1" x14ac:dyDescent="0.25">
      <c r="B751" s="11"/>
    </row>
    <row r="752" spans="2:2" s="7" customFormat="1" x14ac:dyDescent="0.25">
      <c r="B752" s="11"/>
    </row>
    <row r="753" spans="2:2" s="7" customFormat="1" x14ac:dyDescent="0.25">
      <c r="B753" s="11"/>
    </row>
    <row r="754" spans="2:2" s="7" customFormat="1" x14ac:dyDescent="0.25">
      <c r="B754" s="11"/>
    </row>
    <row r="755" spans="2:2" s="7" customFormat="1" x14ac:dyDescent="0.25">
      <c r="B755" s="11"/>
    </row>
    <row r="756" spans="2:2" s="7" customFormat="1" x14ac:dyDescent="0.25">
      <c r="B756" s="11"/>
    </row>
    <row r="757" spans="2:2" s="7" customFormat="1" x14ac:dyDescent="0.25">
      <c r="B757" s="11"/>
    </row>
    <row r="758" spans="2:2" s="7" customFormat="1" x14ac:dyDescent="0.25">
      <c r="B758" s="11"/>
    </row>
    <row r="759" spans="2:2" s="7" customFormat="1" x14ac:dyDescent="0.25">
      <c r="B759" s="11"/>
    </row>
    <row r="760" spans="2:2" s="7" customFormat="1" x14ac:dyDescent="0.25">
      <c r="B760" s="11"/>
    </row>
    <row r="761" spans="2:2" s="7" customFormat="1" x14ac:dyDescent="0.25">
      <c r="B761" s="11"/>
    </row>
    <row r="762" spans="2:2" s="7" customFormat="1" x14ac:dyDescent="0.25">
      <c r="B762" s="11"/>
    </row>
    <row r="763" spans="2:2" s="7" customFormat="1" x14ac:dyDescent="0.25">
      <c r="B763" s="11"/>
    </row>
    <row r="764" spans="2:2" s="7" customFormat="1" x14ac:dyDescent="0.25">
      <c r="B764" s="11"/>
    </row>
    <row r="765" spans="2:2" s="7" customFormat="1" x14ac:dyDescent="0.25">
      <c r="B765" s="11"/>
    </row>
    <row r="766" spans="2:2" s="7" customFormat="1" x14ac:dyDescent="0.25">
      <c r="B766" s="11"/>
    </row>
    <row r="767" spans="2:2" s="7" customFormat="1" x14ac:dyDescent="0.25">
      <c r="B767" s="11"/>
    </row>
    <row r="768" spans="2:2" s="7" customFormat="1" x14ac:dyDescent="0.25">
      <c r="B768" s="11"/>
    </row>
    <row r="769" spans="2:2" s="7" customFormat="1" x14ac:dyDescent="0.25">
      <c r="B769" s="11"/>
    </row>
    <row r="770" spans="2:2" s="7" customFormat="1" x14ac:dyDescent="0.25">
      <c r="B770" s="11"/>
    </row>
    <row r="771" spans="2:2" s="7" customFormat="1" x14ac:dyDescent="0.25">
      <c r="B771" s="11"/>
    </row>
    <row r="772" spans="2:2" s="7" customFormat="1" x14ac:dyDescent="0.25">
      <c r="B772" s="11"/>
    </row>
    <row r="773" spans="2:2" s="7" customFormat="1" x14ac:dyDescent="0.25">
      <c r="B773" s="11"/>
    </row>
    <row r="774" spans="2:2" s="7" customFormat="1" x14ac:dyDescent="0.25">
      <c r="B774" s="11"/>
    </row>
    <row r="775" spans="2:2" s="7" customFormat="1" x14ac:dyDescent="0.25">
      <c r="B775" s="11"/>
    </row>
    <row r="776" spans="2:2" s="7" customFormat="1" x14ac:dyDescent="0.25">
      <c r="B776" s="11"/>
    </row>
    <row r="777" spans="2:2" s="7" customFormat="1" x14ac:dyDescent="0.25">
      <c r="B777" s="11"/>
    </row>
    <row r="778" spans="2:2" s="7" customFormat="1" x14ac:dyDescent="0.25">
      <c r="B778" s="11"/>
    </row>
    <row r="779" spans="2:2" s="7" customFormat="1" x14ac:dyDescent="0.25">
      <c r="B779" s="11"/>
    </row>
    <row r="780" spans="2:2" s="7" customFormat="1" x14ac:dyDescent="0.25">
      <c r="B780" s="11"/>
    </row>
    <row r="781" spans="2:2" s="7" customFormat="1" x14ac:dyDescent="0.25">
      <c r="B781" s="11"/>
    </row>
    <row r="782" spans="2:2" s="7" customFormat="1" x14ac:dyDescent="0.25">
      <c r="B782" s="11"/>
    </row>
    <row r="783" spans="2:2" s="7" customFormat="1" x14ac:dyDescent="0.25">
      <c r="B783" s="11"/>
    </row>
    <row r="784" spans="2:2" s="7" customFormat="1" x14ac:dyDescent="0.25">
      <c r="B784" s="11"/>
    </row>
    <row r="785" spans="2:2" s="7" customFormat="1" x14ac:dyDescent="0.25">
      <c r="B785" s="11"/>
    </row>
    <row r="786" spans="2:2" s="7" customFormat="1" x14ac:dyDescent="0.25">
      <c r="B786" s="11"/>
    </row>
    <row r="787" spans="2:2" s="7" customFormat="1" x14ac:dyDescent="0.25">
      <c r="B787" s="11"/>
    </row>
    <row r="788" spans="2:2" s="7" customFormat="1" x14ac:dyDescent="0.25">
      <c r="B788" s="11"/>
    </row>
    <row r="789" spans="2:2" s="7" customFormat="1" x14ac:dyDescent="0.25">
      <c r="B789" s="11"/>
    </row>
    <row r="790" spans="2:2" s="7" customFormat="1" x14ac:dyDescent="0.25">
      <c r="B790" s="11"/>
    </row>
    <row r="791" spans="2:2" s="7" customFormat="1" x14ac:dyDescent="0.25">
      <c r="B791" s="11"/>
    </row>
    <row r="792" spans="2:2" s="7" customFormat="1" x14ac:dyDescent="0.25">
      <c r="B792" s="11"/>
    </row>
    <row r="793" spans="2:2" s="7" customFormat="1" x14ac:dyDescent="0.25">
      <c r="B793" s="11"/>
    </row>
    <row r="794" spans="2:2" s="7" customFormat="1" x14ac:dyDescent="0.25">
      <c r="B794" s="11"/>
    </row>
    <row r="795" spans="2:2" s="7" customFormat="1" x14ac:dyDescent="0.25">
      <c r="B795" s="11"/>
    </row>
    <row r="796" spans="2:2" s="7" customFormat="1" x14ac:dyDescent="0.25">
      <c r="B796" s="11"/>
    </row>
    <row r="797" spans="2:2" s="7" customFormat="1" x14ac:dyDescent="0.25">
      <c r="B797" s="11"/>
    </row>
    <row r="798" spans="2:2" s="7" customFormat="1" x14ac:dyDescent="0.25">
      <c r="B798" s="11"/>
    </row>
    <row r="799" spans="2:2" s="7" customFormat="1" x14ac:dyDescent="0.25">
      <c r="B799" s="11"/>
    </row>
    <row r="800" spans="2:2" s="7" customFormat="1" x14ac:dyDescent="0.25">
      <c r="B800" s="11"/>
    </row>
    <row r="801" spans="2:2" s="7" customFormat="1" x14ac:dyDescent="0.25">
      <c r="B801" s="11"/>
    </row>
    <row r="802" spans="2:2" s="7" customFormat="1" x14ac:dyDescent="0.25">
      <c r="B802" s="11"/>
    </row>
    <row r="803" spans="2:2" s="7" customFormat="1" x14ac:dyDescent="0.25">
      <c r="B803" s="11"/>
    </row>
    <row r="804" spans="2:2" s="7" customFormat="1" x14ac:dyDescent="0.25">
      <c r="B804" s="11"/>
    </row>
    <row r="805" spans="2:2" s="7" customFormat="1" x14ac:dyDescent="0.25">
      <c r="B805" s="11"/>
    </row>
    <row r="806" spans="2:2" s="7" customFormat="1" x14ac:dyDescent="0.25">
      <c r="B806" s="11"/>
    </row>
    <row r="807" spans="2:2" s="7" customFormat="1" x14ac:dyDescent="0.25">
      <c r="B807" s="11"/>
    </row>
    <row r="808" spans="2:2" s="7" customFormat="1" x14ac:dyDescent="0.25">
      <c r="B808" s="11"/>
    </row>
    <row r="809" spans="2:2" s="7" customFormat="1" x14ac:dyDescent="0.25">
      <c r="B809" s="11"/>
    </row>
    <row r="810" spans="2:2" s="7" customFormat="1" x14ac:dyDescent="0.25">
      <c r="B810" s="11"/>
    </row>
    <row r="811" spans="2:2" s="7" customFormat="1" x14ac:dyDescent="0.25">
      <c r="B811" s="11"/>
    </row>
    <row r="812" spans="2:2" s="7" customFormat="1" x14ac:dyDescent="0.25">
      <c r="B812" s="11"/>
    </row>
    <row r="813" spans="2:2" s="7" customFormat="1" x14ac:dyDescent="0.25">
      <c r="B813" s="11"/>
    </row>
    <row r="814" spans="2:2" s="7" customFormat="1" x14ac:dyDescent="0.25">
      <c r="B814" s="11"/>
    </row>
    <row r="815" spans="2:2" s="7" customFormat="1" x14ac:dyDescent="0.25">
      <c r="B815" s="11"/>
    </row>
    <row r="816" spans="2:2" s="7" customFormat="1" x14ac:dyDescent="0.25">
      <c r="B816" s="11"/>
    </row>
    <row r="817" spans="2:2" s="7" customFormat="1" x14ac:dyDescent="0.25">
      <c r="B817" s="11"/>
    </row>
    <row r="818" spans="2:2" s="7" customFormat="1" x14ac:dyDescent="0.25">
      <c r="B818" s="11"/>
    </row>
    <row r="819" spans="2:2" s="7" customFormat="1" x14ac:dyDescent="0.25">
      <c r="B819" s="11"/>
    </row>
    <row r="820" spans="2:2" s="7" customFormat="1" x14ac:dyDescent="0.25">
      <c r="B820" s="11"/>
    </row>
    <row r="821" spans="2:2" s="7" customFormat="1" x14ac:dyDescent="0.25">
      <c r="B821" s="11"/>
    </row>
    <row r="822" spans="2:2" s="7" customFormat="1" x14ac:dyDescent="0.25">
      <c r="B822" s="11"/>
    </row>
    <row r="823" spans="2:2" s="7" customFormat="1" x14ac:dyDescent="0.25">
      <c r="B823" s="11"/>
    </row>
    <row r="824" spans="2:2" s="7" customFormat="1" x14ac:dyDescent="0.25">
      <c r="B824" s="11"/>
    </row>
    <row r="825" spans="2:2" s="7" customFormat="1" x14ac:dyDescent="0.25">
      <c r="B825" s="11"/>
    </row>
    <row r="826" spans="2:2" s="7" customFormat="1" x14ac:dyDescent="0.25">
      <c r="B826" s="11"/>
    </row>
    <row r="827" spans="2:2" s="7" customFormat="1" x14ac:dyDescent="0.25">
      <c r="B827" s="11"/>
    </row>
    <row r="828" spans="2:2" s="7" customFormat="1" x14ac:dyDescent="0.25">
      <c r="B828" s="11"/>
    </row>
    <row r="829" spans="2:2" s="7" customFormat="1" x14ac:dyDescent="0.25">
      <c r="B829" s="11"/>
    </row>
    <row r="830" spans="2:2" s="7" customFormat="1" x14ac:dyDescent="0.25">
      <c r="B830" s="11"/>
    </row>
    <row r="831" spans="2:2" s="7" customFormat="1" x14ac:dyDescent="0.25">
      <c r="B831" s="11"/>
    </row>
    <row r="832" spans="2:2" s="7" customFormat="1" x14ac:dyDescent="0.25">
      <c r="B832" s="11"/>
    </row>
    <row r="833" spans="2:2" s="7" customFormat="1" x14ac:dyDescent="0.25">
      <c r="B833" s="11"/>
    </row>
    <row r="834" spans="2:2" s="7" customFormat="1" x14ac:dyDescent="0.25">
      <c r="B834" s="11"/>
    </row>
    <row r="835" spans="2:2" s="7" customFormat="1" x14ac:dyDescent="0.25">
      <c r="B835" s="11"/>
    </row>
    <row r="836" spans="2:2" s="7" customFormat="1" x14ac:dyDescent="0.25">
      <c r="B836" s="11"/>
    </row>
    <row r="837" spans="2:2" s="7" customFormat="1" x14ac:dyDescent="0.25">
      <c r="B837" s="11"/>
    </row>
    <row r="838" spans="2:2" s="7" customFormat="1" x14ac:dyDescent="0.25">
      <c r="B838" s="11"/>
    </row>
    <row r="839" spans="2:2" s="7" customFormat="1" x14ac:dyDescent="0.25">
      <c r="B839" s="11"/>
    </row>
    <row r="840" spans="2:2" s="7" customFormat="1" x14ac:dyDescent="0.25">
      <c r="B840" s="11"/>
    </row>
    <row r="841" spans="2:2" s="7" customFormat="1" x14ac:dyDescent="0.25">
      <c r="B841" s="11"/>
    </row>
    <row r="842" spans="2:2" s="7" customFormat="1" x14ac:dyDescent="0.25">
      <c r="B842" s="11"/>
    </row>
    <row r="843" spans="2:2" s="7" customFormat="1" x14ac:dyDescent="0.25">
      <c r="B843" s="11"/>
    </row>
    <row r="844" spans="2:2" s="7" customFormat="1" x14ac:dyDescent="0.25">
      <c r="B844" s="11"/>
    </row>
    <row r="845" spans="2:2" s="7" customFormat="1" x14ac:dyDescent="0.25">
      <c r="B845" s="11"/>
    </row>
    <row r="846" spans="2:2" s="7" customFormat="1" x14ac:dyDescent="0.25">
      <c r="B846" s="11"/>
    </row>
    <row r="847" spans="2:2" s="7" customFormat="1" x14ac:dyDescent="0.25">
      <c r="B847" s="11"/>
    </row>
    <row r="848" spans="2:2" s="7" customFormat="1" x14ac:dyDescent="0.25">
      <c r="B848" s="11"/>
    </row>
    <row r="849" spans="2:2" s="7" customFormat="1" x14ac:dyDescent="0.25">
      <c r="B849" s="11"/>
    </row>
    <row r="850" spans="2:2" s="7" customFormat="1" x14ac:dyDescent="0.25">
      <c r="B850" s="11"/>
    </row>
    <row r="851" spans="2:2" s="7" customFormat="1" x14ac:dyDescent="0.25">
      <c r="B851" s="11"/>
    </row>
    <row r="852" spans="2:2" s="7" customFormat="1" x14ac:dyDescent="0.25">
      <c r="B852" s="11"/>
    </row>
    <row r="853" spans="2:2" s="7" customFormat="1" x14ac:dyDescent="0.25">
      <c r="B853" s="11"/>
    </row>
    <row r="854" spans="2:2" s="7" customFormat="1" x14ac:dyDescent="0.25">
      <c r="B854" s="11"/>
    </row>
    <row r="855" spans="2:2" s="7" customFormat="1" x14ac:dyDescent="0.25">
      <c r="B855" s="11"/>
    </row>
    <row r="856" spans="2:2" s="7" customFormat="1" x14ac:dyDescent="0.25">
      <c r="B856" s="11"/>
    </row>
    <row r="857" spans="2:2" s="7" customFormat="1" x14ac:dyDescent="0.25">
      <c r="B857" s="11"/>
    </row>
    <row r="858" spans="2:2" s="7" customFormat="1" x14ac:dyDescent="0.25">
      <c r="B858" s="11"/>
    </row>
    <row r="859" spans="2:2" s="7" customFormat="1" x14ac:dyDescent="0.25">
      <c r="B859" s="11"/>
    </row>
    <row r="860" spans="2:2" s="7" customFormat="1" x14ac:dyDescent="0.25">
      <c r="B860" s="11"/>
    </row>
    <row r="861" spans="2:2" s="7" customFormat="1" x14ac:dyDescent="0.25">
      <c r="B861" s="11"/>
    </row>
    <row r="862" spans="2:2" s="7" customFormat="1" x14ac:dyDescent="0.25">
      <c r="B862" s="11"/>
    </row>
    <row r="863" spans="2:2" s="7" customFormat="1" x14ac:dyDescent="0.25">
      <c r="B863" s="11"/>
    </row>
    <row r="864" spans="2:2" s="7" customFormat="1" x14ac:dyDescent="0.25">
      <c r="B864" s="11"/>
    </row>
    <row r="865" spans="2:2" s="7" customFormat="1" x14ac:dyDescent="0.25">
      <c r="B865" s="11"/>
    </row>
    <row r="866" spans="2:2" s="7" customFormat="1" x14ac:dyDescent="0.25">
      <c r="B866" s="11"/>
    </row>
    <row r="867" spans="2:2" s="7" customFormat="1" x14ac:dyDescent="0.25">
      <c r="B867" s="11"/>
    </row>
    <row r="868" spans="2:2" s="7" customFormat="1" x14ac:dyDescent="0.25">
      <c r="B868" s="11"/>
    </row>
    <row r="869" spans="2:2" s="7" customFormat="1" x14ac:dyDescent="0.25">
      <c r="B869" s="11"/>
    </row>
    <row r="870" spans="2:2" s="7" customFormat="1" x14ac:dyDescent="0.25">
      <c r="B870" s="11"/>
    </row>
    <row r="871" spans="2:2" s="7" customFormat="1" x14ac:dyDescent="0.25">
      <c r="B871" s="11"/>
    </row>
    <row r="872" spans="2:2" s="7" customFormat="1" x14ac:dyDescent="0.25">
      <c r="B872" s="11"/>
    </row>
    <row r="873" spans="2:2" s="7" customFormat="1" x14ac:dyDescent="0.25">
      <c r="B873" s="11"/>
    </row>
    <row r="874" spans="2:2" s="7" customFormat="1" x14ac:dyDescent="0.25">
      <c r="B874" s="11"/>
    </row>
    <row r="875" spans="2:2" s="7" customFormat="1" x14ac:dyDescent="0.25">
      <c r="B875" s="11"/>
    </row>
    <row r="876" spans="2:2" s="7" customFormat="1" x14ac:dyDescent="0.25">
      <c r="B876" s="11"/>
    </row>
    <row r="877" spans="2:2" s="7" customFormat="1" x14ac:dyDescent="0.25">
      <c r="B877" s="11"/>
    </row>
    <row r="878" spans="2:2" s="7" customFormat="1" x14ac:dyDescent="0.25">
      <c r="B878" s="11"/>
    </row>
    <row r="879" spans="2:2" s="7" customFormat="1" x14ac:dyDescent="0.25">
      <c r="B879" s="11"/>
    </row>
    <row r="880" spans="2:2" s="7" customFormat="1" x14ac:dyDescent="0.25">
      <c r="B880" s="11"/>
    </row>
    <row r="881" spans="2:2" s="7" customFormat="1" x14ac:dyDescent="0.25">
      <c r="B881" s="11"/>
    </row>
    <row r="882" spans="2:2" s="7" customFormat="1" x14ac:dyDescent="0.25">
      <c r="B882" s="11"/>
    </row>
    <row r="883" spans="2:2" s="7" customFormat="1" x14ac:dyDescent="0.25">
      <c r="B883" s="11"/>
    </row>
    <row r="884" spans="2:2" s="7" customFormat="1" x14ac:dyDescent="0.25">
      <c r="B884" s="11"/>
    </row>
    <row r="885" spans="2:2" s="7" customFormat="1" x14ac:dyDescent="0.25">
      <c r="B885" s="11"/>
    </row>
    <row r="886" spans="2:2" s="7" customFormat="1" x14ac:dyDescent="0.25">
      <c r="B886" s="11"/>
    </row>
    <row r="887" spans="2:2" s="7" customFormat="1" x14ac:dyDescent="0.25">
      <c r="B887" s="11"/>
    </row>
    <row r="888" spans="2:2" s="7" customFormat="1" x14ac:dyDescent="0.25">
      <c r="B888" s="11"/>
    </row>
    <row r="889" spans="2:2" s="7" customFormat="1" x14ac:dyDescent="0.25">
      <c r="B889" s="11"/>
    </row>
    <row r="890" spans="2:2" s="7" customFormat="1" x14ac:dyDescent="0.25">
      <c r="B890" s="11"/>
    </row>
    <row r="891" spans="2:2" s="7" customFormat="1" x14ac:dyDescent="0.25">
      <c r="B891" s="11"/>
    </row>
    <row r="892" spans="2:2" s="7" customFormat="1" x14ac:dyDescent="0.25">
      <c r="B892" s="11"/>
    </row>
    <row r="893" spans="2:2" s="7" customFormat="1" x14ac:dyDescent="0.25">
      <c r="B893" s="11"/>
    </row>
    <row r="894" spans="2:2" s="7" customFormat="1" x14ac:dyDescent="0.25">
      <c r="B894" s="11"/>
    </row>
    <row r="895" spans="2:2" s="7" customFormat="1" x14ac:dyDescent="0.25">
      <c r="B895" s="11"/>
    </row>
    <row r="896" spans="2:2" s="7" customFormat="1" x14ac:dyDescent="0.25">
      <c r="B896" s="11"/>
    </row>
    <row r="897" spans="2:2" s="7" customFormat="1" x14ac:dyDescent="0.25">
      <c r="B897" s="11"/>
    </row>
    <row r="898" spans="2:2" s="7" customFormat="1" x14ac:dyDescent="0.25">
      <c r="B898" s="11"/>
    </row>
    <row r="899" spans="2:2" s="7" customFormat="1" x14ac:dyDescent="0.25">
      <c r="B899" s="11"/>
    </row>
    <row r="900" spans="2:2" s="7" customFormat="1" x14ac:dyDescent="0.25">
      <c r="B900" s="11"/>
    </row>
    <row r="901" spans="2:2" s="7" customFormat="1" x14ac:dyDescent="0.25">
      <c r="B901" s="11"/>
    </row>
    <row r="902" spans="2:2" s="7" customFormat="1" x14ac:dyDescent="0.25">
      <c r="B902" s="11"/>
    </row>
    <row r="903" spans="2:2" s="7" customFormat="1" x14ac:dyDescent="0.25">
      <c r="B903" s="11"/>
    </row>
    <row r="904" spans="2:2" s="7" customFormat="1" x14ac:dyDescent="0.25">
      <c r="B904" s="11"/>
    </row>
    <row r="905" spans="2:2" s="7" customFormat="1" x14ac:dyDescent="0.25">
      <c r="B905" s="11"/>
    </row>
    <row r="906" spans="2:2" s="7" customFormat="1" x14ac:dyDescent="0.25">
      <c r="B906" s="11"/>
    </row>
    <row r="907" spans="2:2" s="7" customFormat="1" x14ac:dyDescent="0.25">
      <c r="B907" s="11"/>
    </row>
    <row r="908" spans="2:2" s="7" customFormat="1" x14ac:dyDescent="0.25">
      <c r="B908" s="11"/>
    </row>
    <row r="909" spans="2:2" s="7" customFormat="1" x14ac:dyDescent="0.25">
      <c r="B909" s="11"/>
    </row>
    <row r="910" spans="2:2" s="7" customFormat="1" x14ac:dyDescent="0.25">
      <c r="B910" s="11"/>
    </row>
    <row r="911" spans="2:2" s="7" customFormat="1" x14ac:dyDescent="0.25">
      <c r="B911" s="11"/>
    </row>
    <row r="912" spans="2:2" s="7" customFormat="1" x14ac:dyDescent="0.25">
      <c r="B912" s="11"/>
    </row>
    <row r="913" spans="2:2" s="7" customFormat="1" x14ac:dyDescent="0.25">
      <c r="B913" s="11"/>
    </row>
    <row r="914" spans="2:2" s="7" customFormat="1" x14ac:dyDescent="0.25">
      <c r="B914" s="11"/>
    </row>
    <row r="915" spans="2:2" s="7" customFormat="1" x14ac:dyDescent="0.25">
      <c r="B915" s="11"/>
    </row>
    <row r="916" spans="2:2" s="7" customFormat="1" x14ac:dyDescent="0.25">
      <c r="B916" s="11"/>
    </row>
    <row r="917" spans="2:2" s="7" customFormat="1" x14ac:dyDescent="0.25">
      <c r="B917" s="11"/>
    </row>
    <row r="918" spans="2:2" s="7" customFormat="1" x14ac:dyDescent="0.25">
      <c r="B918" s="11"/>
    </row>
    <row r="919" spans="2:2" s="7" customFormat="1" x14ac:dyDescent="0.25">
      <c r="B919" s="11"/>
    </row>
    <row r="920" spans="2:2" s="7" customFormat="1" x14ac:dyDescent="0.25">
      <c r="B920" s="11"/>
    </row>
    <row r="921" spans="2:2" s="7" customFormat="1" x14ac:dyDescent="0.25">
      <c r="B921" s="11"/>
    </row>
    <row r="922" spans="2:2" s="7" customFormat="1" x14ac:dyDescent="0.25">
      <c r="B922" s="11"/>
    </row>
    <row r="923" spans="2:2" s="7" customFormat="1" x14ac:dyDescent="0.25">
      <c r="B923" s="11"/>
    </row>
    <row r="924" spans="2:2" s="7" customFormat="1" x14ac:dyDescent="0.25">
      <c r="B924" s="11"/>
    </row>
    <row r="925" spans="2:2" s="7" customFormat="1" x14ac:dyDescent="0.25">
      <c r="B925" s="11"/>
    </row>
    <row r="926" spans="2:2" s="7" customFormat="1" x14ac:dyDescent="0.25">
      <c r="B926" s="11"/>
    </row>
    <row r="927" spans="2:2" s="7" customFormat="1" x14ac:dyDescent="0.25">
      <c r="B927" s="11"/>
    </row>
    <row r="928" spans="2:2" s="7" customFormat="1" x14ac:dyDescent="0.25">
      <c r="B928" s="11"/>
    </row>
    <row r="929" spans="2:2" s="7" customFormat="1" x14ac:dyDescent="0.25">
      <c r="B929" s="11"/>
    </row>
    <row r="930" spans="2:2" s="7" customFormat="1" x14ac:dyDescent="0.25">
      <c r="B930" s="11"/>
    </row>
    <row r="931" spans="2:2" s="7" customFormat="1" x14ac:dyDescent="0.25">
      <c r="B931" s="11"/>
    </row>
    <row r="932" spans="2:2" s="7" customFormat="1" x14ac:dyDescent="0.25">
      <c r="B932" s="11"/>
    </row>
    <row r="933" spans="2:2" s="7" customFormat="1" x14ac:dyDescent="0.25">
      <c r="B933" s="11"/>
    </row>
    <row r="934" spans="2:2" s="7" customFormat="1" x14ac:dyDescent="0.25">
      <c r="B934" s="11"/>
    </row>
    <row r="935" spans="2:2" s="7" customFormat="1" x14ac:dyDescent="0.25">
      <c r="B935" s="11"/>
    </row>
    <row r="936" spans="2:2" s="7" customFormat="1" x14ac:dyDescent="0.25">
      <c r="B936" s="11"/>
    </row>
    <row r="937" spans="2:2" s="7" customFormat="1" x14ac:dyDescent="0.25">
      <c r="B937" s="11"/>
    </row>
    <row r="938" spans="2:2" s="7" customFormat="1" x14ac:dyDescent="0.25">
      <c r="B938" s="11"/>
    </row>
    <row r="939" spans="2:2" s="7" customFormat="1" x14ac:dyDescent="0.25">
      <c r="B939" s="11"/>
    </row>
    <row r="940" spans="2:2" s="7" customFormat="1" x14ac:dyDescent="0.25">
      <c r="B940" s="11"/>
    </row>
    <row r="941" spans="2:2" s="7" customFormat="1" x14ac:dyDescent="0.25">
      <c r="B941" s="11"/>
    </row>
    <row r="942" spans="2:2" s="7" customFormat="1" x14ac:dyDescent="0.25">
      <c r="B942" s="11"/>
    </row>
    <row r="943" spans="2:2" s="7" customFormat="1" x14ac:dyDescent="0.25">
      <c r="B943" s="11"/>
    </row>
    <row r="944" spans="2:2" s="7" customFormat="1" x14ac:dyDescent="0.25">
      <c r="B944" s="11"/>
    </row>
    <row r="945" spans="2:2" s="7" customFormat="1" x14ac:dyDescent="0.25">
      <c r="B945" s="11"/>
    </row>
    <row r="946" spans="2:2" s="7" customFormat="1" x14ac:dyDescent="0.25">
      <c r="B946" s="11"/>
    </row>
    <row r="947" spans="2:2" s="7" customFormat="1" x14ac:dyDescent="0.25">
      <c r="B947" s="11"/>
    </row>
    <row r="948" spans="2:2" s="7" customFormat="1" x14ac:dyDescent="0.25">
      <c r="B948" s="11"/>
    </row>
    <row r="949" spans="2:2" s="7" customFormat="1" x14ac:dyDescent="0.25">
      <c r="B949" s="11"/>
    </row>
    <row r="950" spans="2:2" s="7" customFormat="1" x14ac:dyDescent="0.25">
      <c r="B950" s="11"/>
    </row>
    <row r="951" spans="2:2" s="7" customFormat="1" x14ac:dyDescent="0.25">
      <c r="B951" s="11"/>
    </row>
    <row r="952" spans="2:2" s="7" customFormat="1" x14ac:dyDescent="0.25">
      <c r="B952" s="11"/>
    </row>
    <row r="953" spans="2:2" s="7" customFormat="1" x14ac:dyDescent="0.25">
      <c r="B953" s="11"/>
    </row>
    <row r="954" spans="2:2" s="7" customFormat="1" x14ac:dyDescent="0.25">
      <c r="B954" s="11"/>
    </row>
    <row r="955" spans="2:2" s="7" customFormat="1" x14ac:dyDescent="0.25">
      <c r="B955" s="11"/>
    </row>
    <row r="956" spans="2:2" s="7" customFormat="1" x14ac:dyDescent="0.25">
      <c r="B956" s="11"/>
    </row>
    <row r="957" spans="2:2" s="7" customFormat="1" x14ac:dyDescent="0.25">
      <c r="B957" s="11"/>
    </row>
    <row r="958" spans="2:2" s="7" customFormat="1" x14ac:dyDescent="0.25">
      <c r="B958" s="11"/>
    </row>
    <row r="959" spans="2:2" s="7" customFormat="1" x14ac:dyDescent="0.25">
      <c r="B959" s="11"/>
    </row>
    <row r="960" spans="2:2" s="7" customFormat="1" x14ac:dyDescent="0.25">
      <c r="B960" s="11"/>
    </row>
    <row r="961" spans="2:2" s="7" customFormat="1" x14ac:dyDescent="0.25">
      <c r="B961" s="11"/>
    </row>
    <row r="962" spans="2:2" s="7" customFormat="1" x14ac:dyDescent="0.25">
      <c r="B962" s="11"/>
    </row>
    <row r="963" spans="2:2" s="7" customFormat="1" x14ac:dyDescent="0.25">
      <c r="B963" s="11"/>
    </row>
    <row r="964" spans="2:2" s="7" customFormat="1" x14ac:dyDescent="0.25">
      <c r="B964" s="11"/>
    </row>
    <row r="965" spans="2:2" s="7" customFormat="1" x14ac:dyDescent="0.25">
      <c r="B965" s="11"/>
    </row>
    <row r="966" spans="2:2" s="7" customFormat="1" x14ac:dyDescent="0.25">
      <c r="B966" s="11"/>
    </row>
    <row r="967" spans="2:2" s="7" customFormat="1" x14ac:dyDescent="0.25">
      <c r="B967" s="11"/>
    </row>
    <row r="968" spans="2:2" s="7" customFormat="1" x14ac:dyDescent="0.25">
      <c r="B968" s="11"/>
    </row>
    <row r="969" spans="2:2" s="7" customFormat="1" x14ac:dyDescent="0.25">
      <c r="B969" s="11"/>
    </row>
    <row r="970" spans="2:2" s="7" customFormat="1" x14ac:dyDescent="0.25">
      <c r="B970" s="11"/>
    </row>
    <row r="971" spans="2:2" s="7" customFormat="1" x14ac:dyDescent="0.25">
      <c r="B971" s="11"/>
    </row>
    <row r="972" spans="2:2" s="7" customFormat="1" x14ac:dyDescent="0.25">
      <c r="B972" s="11"/>
    </row>
    <row r="973" spans="2:2" s="7" customFormat="1" x14ac:dyDescent="0.25">
      <c r="B973" s="11"/>
    </row>
    <row r="974" spans="2:2" s="7" customFormat="1" x14ac:dyDescent="0.25">
      <c r="B974" s="11"/>
    </row>
    <row r="975" spans="2:2" s="7" customFormat="1" x14ac:dyDescent="0.25">
      <c r="B975" s="11"/>
    </row>
    <row r="976" spans="2:2" s="7" customFormat="1" x14ac:dyDescent="0.25">
      <c r="B976" s="11"/>
    </row>
    <row r="977" spans="2:2" s="7" customFormat="1" x14ac:dyDescent="0.25">
      <c r="B977" s="11"/>
    </row>
    <row r="978" spans="2:2" s="7" customFormat="1" x14ac:dyDescent="0.25">
      <c r="B978" s="11"/>
    </row>
    <row r="979" spans="2:2" s="7" customFormat="1" x14ac:dyDescent="0.25">
      <c r="B979" s="11"/>
    </row>
    <row r="980" spans="2:2" s="7" customFormat="1" x14ac:dyDescent="0.25">
      <c r="B980" s="11"/>
    </row>
    <row r="981" spans="2:2" s="7" customFormat="1" x14ac:dyDescent="0.25">
      <c r="B981" s="11"/>
    </row>
    <row r="982" spans="2:2" s="7" customFormat="1" x14ac:dyDescent="0.25">
      <c r="B982" s="11"/>
    </row>
    <row r="983" spans="2:2" s="7" customFormat="1" x14ac:dyDescent="0.25">
      <c r="B983" s="11"/>
    </row>
    <row r="984" spans="2:2" s="7" customFormat="1" x14ac:dyDescent="0.25">
      <c r="B984" s="11"/>
    </row>
    <row r="985" spans="2:2" s="7" customFormat="1" x14ac:dyDescent="0.25">
      <c r="B985" s="11"/>
    </row>
    <row r="986" spans="2:2" s="7" customFormat="1" x14ac:dyDescent="0.25">
      <c r="B986" s="11"/>
    </row>
    <row r="987" spans="2:2" s="7" customFormat="1" x14ac:dyDescent="0.25">
      <c r="B987" s="11"/>
    </row>
    <row r="988" spans="2:2" s="7" customFormat="1" x14ac:dyDescent="0.25">
      <c r="B988" s="11"/>
    </row>
    <row r="989" spans="2:2" s="7" customFormat="1" x14ac:dyDescent="0.25">
      <c r="B989" s="11"/>
    </row>
    <row r="990" spans="2:2" s="7" customFormat="1" x14ac:dyDescent="0.25">
      <c r="B990" s="11"/>
    </row>
    <row r="991" spans="2:2" s="7" customFormat="1" x14ac:dyDescent="0.25">
      <c r="B991" s="11"/>
    </row>
    <row r="992" spans="2:2" s="7" customFormat="1" x14ac:dyDescent="0.25">
      <c r="B992" s="11"/>
    </row>
    <row r="993" spans="2:2" s="7" customFormat="1" x14ac:dyDescent="0.25">
      <c r="B993" s="11"/>
    </row>
    <row r="994" spans="2:2" s="7" customFormat="1" x14ac:dyDescent="0.25">
      <c r="B994" s="11"/>
    </row>
    <row r="995" spans="2:2" s="7" customFormat="1" x14ac:dyDescent="0.25">
      <c r="B995" s="11"/>
    </row>
    <row r="996" spans="2:2" s="7" customFormat="1" x14ac:dyDescent="0.25">
      <c r="B996" s="11"/>
    </row>
    <row r="997" spans="2:2" s="7" customFormat="1" x14ac:dyDescent="0.25">
      <c r="B997" s="11"/>
    </row>
    <row r="998" spans="2:2" s="7" customFormat="1" x14ac:dyDescent="0.25">
      <c r="B998" s="11"/>
    </row>
    <row r="999" spans="2:2" s="7" customFormat="1" x14ac:dyDescent="0.25">
      <c r="B999" s="11"/>
    </row>
    <row r="1000" spans="2:2" s="7" customFormat="1" x14ac:dyDescent="0.25">
      <c r="B1000" s="11"/>
    </row>
    <row r="1001" spans="2:2" s="7" customFormat="1" x14ac:dyDescent="0.25">
      <c r="B1001" s="11"/>
    </row>
    <row r="1002" spans="2:2" s="7" customFormat="1" x14ac:dyDescent="0.25">
      <c r="B1002" s="11"/>
    </row>
    <row r="1003" spans="2:2" s="7" customFormat="1" x14ac:dyDescent="0.25">
      <c r="B1003" s="11"/>
    </row>
    <row r="1004" spans="2:2" s="7" customFormat="1" x14ac:dyDescent="0.25">
      <c r="B1004" s="11"/>
    </row>
    <row r="1005" spans="2:2" s="7" customFormat="1" x14ac:dyDescent="0.25">
      <c r="B1005" s="11"/>
    </row>
    <row r="1006" spans="2:2" s="7" customFormat="1" x14ac:dyDescent="0.25">
      <c r="B1006" s="11"/>
    </row>
    <row r="1007" spans="2:2" s="7" customFormat="1" x14ac:dyDescent="0.25">
      <c r="B1007" s="11"/>
    </row>
    <row r="1008" spans="2:2" s="7" customFormat="1" x14ac:dyDescent="0.25">
      <c r="B1008" s="11"/>
    </row>
    <row r="1009" spans="2:2" s="7" customFormat="1" x14ac:dyDescent="0.25">
      <c r="B1009" s="11"/>
    </row>
    <row r="1010" spans="2:2" s="7" customFormat="1" x14ac:dyDescent="0.25">
      <c r="B1010" s="11"/>
    </row>
    <row r="1011" spans="2:2" s="7" customFormat="1" x14ac:dyDescent="0.25">
      <c r="B1011" s="11"/>
    </row>
    <row r="1012" spans="2:2" s="7" customFormat="1" x14ac:dyDescent="0.25">
      <c r="B1012" s="11"/>
    </row>
    <row r="1013" spans="2:2" s="7" customFormat="1" x14ac:dyDescent="0.25">
      <c r="B1013" s="11"/>
    </row>
    <row r="1014" spans="2:2" s="7" customFormat="1" x14ac:dyDescent="0.25">
      <c r="B1014" s="11"/>
    </row>
    <row r="1015" spans="2:2" s="7" customFormat="1" x14ac:dyDescent="0.25">
      <c r="B1015" s="11"/>
    </row>
    <row r="1016" spans="2:2" s="7" customFormat="1" x14ac:dyDescent="0.25">
      <c r="B1016" s="11"/>
    </row>
    <row r="1017" spans="2:2" s="7" customFormat="1" x14ac:dyDescent="0.25">
      <c r="B1017" s="11"/>
    </row>
    <row r="1018" spans="2:2" s="7" customFormat="1" x14ac:dyDescent="0.25">
      <c r="B1018" s="11"/>
    </row>
    <row r="1019" spans="2:2" s="7" customFormat="1" x14ac:dyDescent="0.25">
      <c r="B1019" s="11"/>
    </row>
    <row r="1020" spans="2:2" s="7" customFormat="1" x14ac:dyDescent="0.25">
      <c r="B1020" s="11"/>
    </row>
    <row r="1021" spans="2:2" s="7" customFormat="1" x14ac:dyDescent="0.25">
      <c r="B1021" s="11"/>
    </row>
    <row r="1022" spans="2:2" s="7" customFormat="1" x14ac:dyDescent="0.25">
      <c r="B1022" s="11"/>
    </row>
    <row r="1023" spans="2:2" s="7" customFormat="1" x14ac:dyDescent="0.25">
      <c r="B1023" s="11"/>
    </row>
    <row r="1024" spans="2:2" s="7" customFormat="1" x14ac:dyDescent="0.25">
      <c r="B1024" s="11"/>
    </row>
    <row r="1025" spans="2:2" s="7" customFormat="1" x14ac:dyDescent="0.25">
      <c r="B1025" s="11"/>
    </row>
    <row r="1026" spans="2:2" s="7" customFormat="1" x14ac:dyDescent="0.25">
      <c r="B1026" s="11"/>
    </row>
    <row r="1027" spans="2:2" s="7" customFormat="1" x14ac:dyDescent="0.25">
      <c r="B1027" s="11"/>
    </row>
    <row r="1028" spans="2:2" s="7" customFormat="1" x14ac:dyDescent="0.25">
      <c r="B1028" s="11"/>
    </row>
    <row r="1029" spans="2:2" s="7" customFormat="1" x14ac:dyDescent="0.25">
      <c r="B1029" s="11"/>
    </row>
    <row r="1030" spans="2:2" s="7" customFormat="1" x14ac:dyDescent="0.25">
      <c r="B1030" s="11"/>
    </row>
    <row r="1031" spans="2:2" s="7" customFormat="1" x14ac:dyDescent="0.25">
      <c r="B1031" s="11"/>
    </row>
    <row r="1032" spans="2:2" s="7" customFormat="1" x14ac:dyDescent="0.25">
      <c r="B1032" s="11"/>
    </row>
    <row r="1033" spans="2:2" s="7" customFormat="1" x14ac:dyDescent="0.25">
      <c r="B1033" s="11"/>
    </row>
    <row r="1034" spans="2:2" s="7" customFormat="1" x14ac:dyDescent="0.25">
      <c r="B1034" s="11"/>
    </row>
    <row r="1035" spans="2:2" s="7" customFormat="1" x14ac:dyDescent="0.25">
      <c r="B1035" s="11"/>
    </row>
    <row r="1036" spans="2:2" s="7" customFormat="1" x14ac:dyDescent="0.25">
      <c r="B1036" s="11"/>
    </row>
    <row r="1037" spans="2:2" s="7" customFormat="1" x14ac:dyDescent="0.25">
      <c r="B1037" s="11"/>
    </row>
    <row r="1038" spans="2:2" s="7" customFormat="1" x14ac:dyDescent="0.25">
      <c r="B1038" s="11"/>
    </row>
    <row r="1039" spans="2:2" s="7" customFormat="1" x14ac:dyDescent="0.25">
      <c r="B1039" s="11"/>
    </row>
    <row r="1040" spans="2:2" s="7" customFormat="1" x14ac:dyDescent="0.25">
      <c r="B1040" s="11"/>
    </row>
    <row r="1041" spans="2:2" s="7" customFormat="1" x14ac:dyDescent="0.25">
      <c r="B1041" s="11"/>
    </row>
    <row r="1042" spans="2:2" s="7" customFormat="1" x14ac:dyDescent="0.25">
      <c r="B1042" s="11"/>
    </row>
    <row r="1043" spans="2:2" s="7" customFormat="1" x14ac:dyDescent="0.25">
      <c r="B1043" s="11"/>
    </row>
    <row r="1044" spans="2:2" s="7" customFormat="1" x14ac:dyDescent="0.25">
      <c r="B1044" s="11"/>
    </row>
    <row r="1045" spans="2:2" s="7" customFormat="1" x14ac:dyDescent="0.25">
      <c r="B1045" s="11"/>
    </row>
    <row r="1046" spans="2:2" s="7" customFormat="1" x14ac:dyDescent="0.25">
      <c r="B1046" s="11"/>
    </row>
    <row r="1047" spans="2:2" s="7" customFormat="1" x14ac:dyDescent="0.25">
      <c r="B1047" s="11"/>
    </row>
    <row r="1048" spans="2:2" s="7" customFormat="1" x14ac:dyDescent="0.25">
      <c r="B1048" s="11"/>
    </row>
    <row r="1049" spans="2:2" s="7" customFormat="1" x14ac:dyDescent="0.25">
      <c r="B1049" s="11"/>
    </row>
    <row r="1050" spans="2:2" s="7" customFormat="1" x14ac:dyDescent="0.25">
      <c r="B1050" s="11"/>
    </row>
    <row r="1051" spans="2:2" s="7" customFormat="1" x14ac:dyDescent="0.25">
      <c r="B1051" s="11"/>
    </row>
    <row r="1052" spans="2:2" s="7" customFormat="1" x14ac:dyDescent="0.25">
      <c r="B1052" s="11"/>
    </row>
    <row r="1053" spans="2:2" s="7" customFormat="1" x14ac:dyDescent="0.25">
      <c r="B1053" s="11"/>
    </row>
    <row r="1054" spans="2:2" s="7" customFormat="1" x14ac:dyDescent="0.25">
      <c r="B1054" s="11"/>
    </row>
    <row r="1055" spans="2:2" s="7" customFormat="1" x14ac:dyDescent="0.25">
      <c r="B1055" s="11"/>
    </row>
    <row r="1056" spans="2:2" s="7" customFormat="1" x14ac:dyDescent="0.25">
      <c r="B1056" s="11"/>
    </row>
    <row r="1057" spans="2:2" s="7" customFormat="1" x14ac:dyDescent="0.25">
      <c r="B1057" s="11"/>
    </row>
    <row r="1058" spans="2:2" s="7" customFormat="1" x14ac:dyDescent="0.25">
      <c r="B1058" s="11"/>
    </row>
    <row r="1059" spans="2:2" s="7" customFormat="1" x14ac:dyDescent="0.25">
      <c r="B1059" s="11"/>
    </row>
    <row r="1060" spans="2:2" s="7" customFormat="1" x14ac:dyDescent="0.25">
      <c r="B1060" s="11"/>
    </row>
    <row r="1061" spans="2:2" s="7" customFormat="1" x14ac:dyDescent="0.25">
      <c r="B1061" s="11"/>
    </row>
    <row r="1062" spans="2:2" s="7" customFormat="1" x14ac:dyDescent="0.25">
      <c r="B1062" s="11"/>
    </row>
    <row r="1063" spans="2:2" s="7" customFormat="1" x14ac:dyDescent="0.25">
      <c r="B1063" s="11"/>
    </row>
    <row r="1064" spans="2:2" s="7" customFormat="1" x14ac:dyDescent="0.25">
      <c r="B1064" s="11"/>
    </row>
    <row r="1065" spans="2:2" s="7" customFormat="1" x14ac:dyDescent="0.25">
      <c r="B1065" s="11"/>
    </row>
    <row r="1066" spans="2:2" s="7" customFormat="1" x14ac:dyDescent="0.25">
      <c r="B1066" s="11"/>
    </row>
    <row r="1067" spans="2:2" s="7" customFormat="1" x14ac:dyDescent="0.25">
      <c r="B1067" s="11"/>
    </row>
    <row r="1068" spans="2:2" s="7" customFormat="1" x14ac:dyDescent="0.25">
      <c r="B1068" s="11"/>
    </row>
    <row r="1069" spans="2:2" s="7" customFormat="1" x14ac:dyDescent="0.25">
      <c r="B1069" s="11"/>
    </row>
    <row r="1070" spans="2:2" s="7" customFormat="1" x14ac:dyDescent="0.25">
      <c r="B1070" s="11"/>
    </row>
    <row r="1071" spans="2:2" s="7" customFormat="1" x14ac:dyDescent="0.25">
      <c r="B1071" s="11"/>
    </row>
    <row r="1072" spans="2:2" s="7" customFormat="1" x14ac:dyDescent="0.25">
      <c r="B1072" s="11"/>
    </row>
    <row r="1073" spans="2:2" s="7" customFormat="1" x14ac:dyDescent="0.25">
      <c r="B1073" s="11"/>
    </row>
    <row r="1074" spans="2:2" s="7" customFormat="1" x14ac:dyDescent="0.25">
      <c r="B1074" s="11"/>
    </row>
    <row r="1075" spans="2:2" s="7" customFormat="1" x14ac:dyDescent="0.25">
      <c r="B1075" s="11"/>
    </row>
    <row r="1076" spans="2:2" s="7" customFormat="1" x14ac:dyDescent="0.25">
      <c r="B1076" s="11"/>
    </row>
    <row r="1077" spans="2:2" s="7" customFormat="1" x14ac:dyDescent="0.25">
      <c r="B1077" s="11"/>
    </row>
    <row r="1078" spans="2:2" s="7" customFormat="1" x14ac:dyDescent="0.25">
      <c r="B1078" s="11"/>
    </row>
    <row r="1079" spans="2:2" s="7" customFormat="1" x14ac:dyDescent="0.25">
      <c r="B1079" s="11"/>
    </row>
    <row r="1080" spans="2:2" s="7" customFormat="1" x14ac:dyDescent="0.25">
      <c r="B1080" s="11"/>
    </row>
    <row r="1081" spans="2:2" s="7" customFormat="1" x14ac:dyDescent="0.25">
      <c r="B1081" s="11"/>
    </row>
    <row r="1082" spans="2:2" s="7" customFormat="1" x14ac:dyDescent="0.25">
      <c r="B1082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showGridLines="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3.85546875" style="2" customWidth="1"/>
    <col min="2" max="2" width="60.7109375" style="9" customWidth="1"/>
    <col min="3" max="5" width="20.7109375" customWidth="1"/>
    <col min="6" max="6" width="20.7109375" style="1" customWidth="1"/>
    <col min="7" max="7" width="20.7109375" customWidth="1"/>
  </cols>
  <sheetData>
    <row r="1" spans="1:7" s="2" customFormat="1" x14ac:dyDescent="0.25">
      <c r="A1" s="13" t="s">
        <v>91</v>
      </c>
      <c r="B1" s="9"/>
    </row>
    <row r="2" spans="1:7" s="2" customFormat="1" x14ac:dyDescent="0.25">
      <c r="A2" s="14" t="s">
        <v>87</v>
      </c>
      <c r="B2" s="9"/>
    </row>
    <row r="3" spans="1:7" s="2" customFormat="1" ht="7.5" customHeight="1" thickBot="1" x14ac:dyDescent="0.3">
      <c r="B3" s="9"/>
    </row>
    <row r="4" spans="1:7" s="34" customFormat="1" ht="15.75" thickBot="1" x14ac:dyDescent="0.3">
      <c r="A4" s="33" t="s">
        <v>0</v>
      </c>
      <c r="B4" s="31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</row>
    <row r="5" spans="1:7" s="2" customFormat="1" ht="7.5" customHeight="1" x14ac:dyDescent="0.25">
      <c r="A5" s="23"/>
      <c r="B5" s="11"/>
      <c r="C5" s="22"/>
      <c r="D5" s="22"/>
      <c r="E5" s="22"/>
      <c r="F5" s="22"/>
      <c r="G5" s="22"/>
    </row>
    <row r="6" spans="1:7" x14ac:dyDescent="0.25">
      <c r="B6" s="30" t="s">
        <v>6</v>
      </c>
      <c r="C6" s="24">
        <v>34775188.590000004</v>
      </c>
      <c r="D6" s="24">
        <v>3708000</v>
      </c>
      <c r="E6" s="24">
        <v>3250000</v>
      </c>
      <c r="F6" s="24">
        <v>16251554</v>
      </c>
      <c r="G6" s="24">
        <v>57984742.590000004</v>
      </c>
    </row>
    <row r="7" spans="1:7" x14ac:dyDescent="0.25">
      <c r="B7" s="30" t="s">
        <v>7</v>
      </c>
      <c r="C7" s="24">
        <v>3781550</v>
      </c>
      <c r="D7" s="24">
        <v>0</v>
      </c>
      <c r="E7" s="24">
        <v>0</v>
      </c>
      <c r="F7" s="25">
        <v>673510</v>
      </c>
      <c r="G7" s="25">
        <v>4455060</v>
      </c>
    </row>
    <row r="8" spans="1:7" x14ac:dyDescent="0.25">
      <c r="B8" s="30" t="s">
        <v>8</v>
      </c>
      <c r="C8" s="24">
        <v>90034180.319999993</v>
      </c>
      <c r="D8" s="24">
        <v>571517.5</v>
      </c>
      <c r="E8" s="24">
        <v>12969000</v>
      </c>
      <c r="F8" s="24">
        <v>76212925.826900005</v>
      </c>
      <c r="G8" s="24">
        <v>179787623.6469</v>
      </c>
    </row>
    <row r="9" spans="1:7" x14ac:dyDescent="0.25">
      <c r="B9" s="30" t="s">
        <v>9</v>
      </c>
      <c r="C9" s="24">
        <v>165709250.14047545</v>
      </c>
      <c r="D9" s="25">
        <v>3926481</v>
      </c>
      <c r="E9" s="24">
        <v>10911124</v>
      </c>
      <c r="F9" s="24">
        <v>29088308.840000004</v>
      </c>
      <c r="G9" s="24">
        <v>209635163.98047546</v>
      </c>
    </row>
    <row r="10" spans="1:7" x14ac:dyDescent="0.25">
      <c r="B10" s="30" t="s">
        <v>10</v>
      </c>
      <c r="C10" s="24">
        <v>6729564.9900000002</v>
      </c>
      <c r="D10" s="24">
        <v>0</v>
      </c>
      <c r="E10" s="24">
        <v>3306148.24</v>
      </c>
      <c r="F10" s="24">
        <v>0</v>
      </c>
      <c r="G10" s="24">
        <v>10035713.23</v>
      </c>
    </row>
    <row r="11" spans="1:7" x14ac:dyDescent="0.25">
      <c r="B11" s="30" t="s">
        <v>76</v>
      </c>
      <c r="C11" s="25">
        <v>6405000</v>
      </c>
      <c r="D11" s="24">
        <v>0</v>
      </c>
      <c r="E11" s="24">
        <v>0</v>
      </c>
      <c r="F11" s="24">
        <v>30928107</v>
      </c>
      <c r="G11" s="24">
        <v>37333107</v>
      </c>
    </row>
    <row r="12" spans="1:7" x14ac:dyDescent="0.25">
      <c r="B12" s="30" t="s">
        <v>11</v>
      </c>
      <c r="C12" s="24">
        <v>1283701</v>
      </c>
      <c r="D12" s="24">
        <v>45000</v>
      </c>
      <c r="E12" s="24">
        <v>0</v>
      </c>
      <c r="F12" s="24">
        <v>2849395</v>
      </c>
      <c r="G12" s="24">
        <v>4178096</v>
      </c>
    </row>
    <row r="13" spans="1:7" x14ac:dyDescent="0.25">
      <c r="B13" s="30" t="s">
        <v>12</v>
      </c>
      <c r="C13" s="24">
        <v>241657</v>
      </c>
      <c r="D13" s="24">
        <v>0</v>
      </c>
      <c r="E13" s="24">
        <v>0</v>
      </c>
      <c r="F13" s="24">
        <v>494061</v>
      </c>
      <c r="G13" s="24">
        <v>735718</v>
      </c>
    </row>
    <row r="14" spans="1:7" x14ac:dyDescent="0.25">
      <c r="B14" s="30" t="s">
        <v>13</v>
      </c>
      <c r="C14" s="24">
        <v>2822633.81</v>
      </c>
      <c r="D14" s="24">
        <v>0</v>
      </c>
      <c r="E14" s="24">
        <v>0</v>
      </c>
      <c r="F14" s="24">
        <v>1777296</v>
      </c>
      <c r="G14" s="24">
        <v>4599929.8100000005</v>
      </c>
    </row>
    <row r="15" spans="1:7" x14ac:dyDescent="0.25">
      <c r="B15" s="30" t="s">
        <v>14</v>
      </c>
      <c r="C15" s="24">
        <v>6955136.0800000001</v>
      </c>
      <c r="D15" s="24">
        <v>61800</v>
      </c>
      <c r="E15" s="24">
        <v>16030000</v>
      </c>
      <c r="F15" s="24">
        <v>5595268.6299999999</v>
      </c>
      <c r="G15" s="24">
        <v>28642204.709999997</v>
      </c>
    </row>
    <row r="16" spans="1:7" x14ac:dyDescent="0.25">
      <c r="B16" s="30" t="s">
        <v>15</v>
      </c>
      <c r="C16" s="24">
        <v>8500700</v>
      </c>
      <c r="D16" s="24">
        <v>0</v>
      </c>
      <c r="E16" s="24">
        <v>0</v>
      </c>
      <c r="F16" s="24">
        <v>1543600</v>
      </c>
      <c r="G16" s="24">
        <v>10044300</v>
      </c>
    </row>
    <row r="17" spans="2:7" customFormat="1" x14ac:dyDescent="0.25">
      <c r="B17" s="30" t="s">
        <v>92</v>
      </c>
      <c r="C17" s="24">
        <v>8871162.8299999982</v>
      </c>
      <c r="D17" s="24">
        <v>1616426.08</v>
      </c>
      <c r="E17" s="24">
        <v>0</v>
      </c>
      <c r="F17" s="24">
        <v>8066732.169999999</v>
      </c>
      <c r="G17" s="24">
        <v>18554321.079999998</v>
      </c>
    </row>
    <row r="18" spans="2:7" customFormat="1" x14ac:dyDescent="0.25">
      <c r="B18" s="30" t="s">
        <v>16</v>
      </c>
      <c r="C18" s="24">
        <v>3873946</v>
      </c>
      <c r="D18" s="24">
        <v>350400</v>
      </c>
      <c r="E18" s="24">
        <v>0</v>
      </c>
      <c r="F18" s="24">
        <v>631200</v>
      </c>
      <c r="G18" s="24">
        <v>4855546</v>
      </c>
    </row>
    <row r="19" spans="2:7" customFormat="1" x14ac:dyDescent="0.25">
      <c r="B19" s="30" t="s">
        <v>17</v>
      </c>
      <c r="C19" s="24">
        <v>18048250.581672914</v>
      </c>
      <c r="D19" s="24">
        <v>0</v>
      </c>
      <c r="E19" s="24">
        <v>0</v>
      </c>
      <c r="F19" s="24">
        <v>32949333.597379837</v>
      </c>
      <c r="G19" s="24">
        <v>50997584.179052755</v>
      </c>
    </row>
    <row r="20" spans="2:7" customFormat="1" x14ac:dyDescent="0.25">
      <c r="B20" s="30" t="s">
        <v>18</v>
      </c>
      <c r="C20" s="24">
        <v>882000</v>
      </c>
      <c r="D20" s="24">
        <v>0</v>
      </c>
      <c r="E20" s="24">
        <v>0</v>
      </c>
      <c r="F20" s="24">
        <v>98000</v>
      </c>
      <c r="G20" s="24">
        <v>980000</v>
      </c>
    </row>
    <row r="21" spans="2:7" customFormat="1" x14ac:dyDescent="0.25">
      <c r="B21" s="30" t="s">
        <v>19</v>
      </c>
      <c r="C21" s="24">
        <v>10337497.57</v>
      </c>
      <c r="D21" s="24">
        <v>0</v>
      </c>
      <c r="E21" s="24">
        <v>0</v>
      </c>
      <c r="F21" s="24">
        <v>12374423.379999999</v>
      </c>
      <c r="G21" s="24">
        <v>22711920.949999999</v>
      </c>
    </row>
    <row r="22" spans="2:7" customFormat="1" x14ac:dyDescent="0.25">
      <c r="B22" s="30" t="s">
        <v>93</v>
      </c>
      <c r="C22" s="24">
        <v>257808899.52900031</v>
      </c>
      <c r="D22" s="25">
        <v>3669030.7199999997</v>
      </c>
      <c r="E22" s="24">
        <v>149161299.41999999</v>
      </c>
      <c r="F22" s="24">
        <v>108645582.09999999</v>
      </c>
      <c r="G22" s="24">
        <v>519284811.76900029</v>
      </c>
    </row>
    <row r="23" spans="2:7" customFormat="1" x14ac:dyDescent="0.25">
      <c r="B23" s="30" t="s">
        <v>78</v>
      </c>
      <c r="C23" s="24">
        <v>35741921.129999995</v>
      </c>
      <c r="D23" s="24">
        <v>0</v>
      </c>
      <c r="E23" s="24">
        <v>32891958</v>
      </c>
      <c r="F23" s="24">
        <v>26190795.490000024</v>
      </c>
      <c r="G23" s="24">
        <v>94824674.62000002</v>
      </c>
    </row>
    <row r="24" spans="2:7" customFormat="1" x14ac:dyDescent="0.25">
      <c r="B24" s="30" t="s">
        <v>77</v>
      </c>
      <c r="C24" s="24">
        <v>34969863</v>
      </c>
      <c r="D24" s="24">
        <v>0</v>
      </c>
      <c r="E24" s="24">
        <v>2500000</v>
      </c>
      <c r="F24" s="24">
        <v>32031489</v>
      </c>
      <c r="G24" s="24">
        <v>69501352</v>
      </c>
    </row>
    <row r="25" spans="2:7" customFormat="1" x14ac:dyDescent="0.25">
      <c r="B25" s="30" t="s">
        <v>20</v>
      </c>
      <c r="C25" s="24">
        <v>47869744.29933396</v>
      </c>
      <c r="D25" s="24">
        <v>1248496.3500000001</v>
      </c>
      <c r="E25" s="24">
        <v>51917670</v>
      </c>
      <c r="F25" s="24">
        <v>93252289.919769034</v>
      </c>
      <c r="G25" s="24">
        <v>194288200.569103</v>
      </c>
    </row>
    <row r="26" spans="2:7" customFormat="1" x14ac:dyDescent="0.25">
      <c r="B26" s="30" t="s">
        <v>21</v>
      </c>
      <c r="C26" s="24">
        <v>4325000</v>
      </c>
      <c r="D26" s="24">
        <v>0</v>
      </c>
      <c r="E26" s="24">
        <v>8500000</v>
      </c>
      <c r="F26" s="24">
        <v>940000</v>
      </c>
      <c r="G26" s="24">
        <v>13765000</v>
      </c>
    </row>
    <row r="27" spans="2:7" customFormat="1" x14ac:dyDescent="0.25">
      <c r="B27" s="30" t="s">
        <v>22</v>
      </c>
      <c r="C27" s="24">
        <v>1684086.5000000005</v>
      </c>
      <c r="D27" s="24">
        <v>0</v>
      </c>
      <c r="E27" s="24">
        <v>0</v>
      </c>
      <c r="F27" s="24">
        <v>0</v>
      </c>
      <c r="G27" s="24">
        <v>1684086.5000000005</v>
      </c>
    </row>
    <row r="28" spans="2:7" customFormat="1" x14ac:dyDescent="0.25">
      <c r="B28" s="30" t="s">
        <v>23</v>
      </c>
      <c r="C28" s="24">
        <v>380000</v>
      </c>
      <c r="D28" s="24">
        <v>0</v>
      </c>
      <c r="E28" s="24">
        <v>0</v>
      </c>
      <c r="F28" s="24">
        <v>0</v>
      </c>
      <c r="G28" s="24">
        <v>380000</v>
      </c>
    </row>
    <row r="29" spans="2:7" customFormat="1" x14ac:dyDescent="0.25">
      <c r="B29" s="30" t="s">
        <v>24</v>
      </c>
      <c r="C29" s="24">
        <v>2303611446.5100002</v>
      </c>
      <c r="D29" s="24">
        <v>209992712.09999999</v>
      </c>
      <c r="E29" s="24">
        <v>366257556.47000003</v>
      </c>
      <c r="F29" s="24">
        <v>89431929.280000001</v>
      </c>
      <c r="G29" s="24">
        <v>2969293644.3600001</v>
      </c>
    </row>
    <row r="30" spans="2:7" customFormat="1" x14ac:dyDescent="0.25">
      <c r="B30" s="30" t="s">
        <v>25</v>
      </c>
      <c r="C30" s="24">
        <v>220000</v>
      </c>
      <c r="D30" s="24">
        <v>0</v>
      </c>
      <c r="E30" s="24">
        <v>0</v>
      </c>
      <c r="F30" s="24">
        <v>380000</v>
      </c>
      <c r="G30" s="24">
        <v>600000</v>
      </c>
    </row>
    <row r="31" spans="2:7" customFormat="1" x14ac:dyDescent="0.25">
      <c r="B31" s="30" t="s">
        <v>26</v>
      </c>
      <c r="C31" s="24">
        <v>450255254.69290006</v>
      </c>
      <c r="D31" s="24">
        <v>403882418.36599994</v>
      </c>
      <c r="E31" s="24">
        <v>298636263.98860008</v>
      </c>
      <c r="F31" s="24">
        <v>37311094.470000006</v>
      </c>
      <c r="G31" s="24">
        <v>1190085031.5175002</v>
      </c>
    </row>
    <row r="32" spans="2:7" customFormat="1" x14ac:dyDescent="0.25">
      <c r="B32" s="30" t="s">
        <v>27</v>
      </c>
      <c r="C32" s="24">
        <v>9068992</v>
      </c>
      <c r="D32" s="24">
        <v>0</v>
      </c>
      <c r="E32" s="24">
        <v>0</v>
      </c>
      <c r="F32" s="24">
        <v>604000</v>
      </c>
      <c r="G32" s="24">
        <v>9672992</v>
      </c>
    </row>
    <row r="33" spans="2:7" customFormat="1" x14ac:dyDescent="0.25">
      <c r="B33" s="30" t="s">
        <v>109</v>
      </c>
      <c r="C33" s="24">
        <v>2015000</v>
      </c>
      <c r="D33" s="24">
        <v>0</v>
      </c>
      <c r="E33" s="24">
        <v>200000</v>
      </c>
      <c r="F33" s="24">
        <v>1110000</v>
      </c>
      <c r="G33" s="24">
        <v>3325000</v>
      </c>
    </row>
    <row r="34" spans="2:7" customFormat="1" x14ac:dyDescent="0.25">
      <c r="B34" s="30" t="s">
        <v>28</v>
      </c>
      <c r="C34" s="24">
        <v>76240284.689999998</v>
      </c>
      <c r="D34" s="24">
        <v>31851054.120000001</v>
      </c>
      <c r="E34" s="24">
        <v>90509100</v>
      </c>
      <c r="F34" s="24">
        <v>20554420.23</v>
      </c>
      <c r="G34" s="24">
        <v>219154859.03999999</v>
      </c>
    </row>
    <row r="35" spans="2:7" customFormat="1" x14ac:dyDescent="0.25">
      <c r="B35" s="30" t="s">
        <v>79</v>
      </c>
      <c r="C35" s="24">
        <v>555803.4</v>
      </c>
      <c r="D35" s="24">
        <v>0</v>
      </c>
      <c r="E35" s="24">
        <v>0</v>
      </c>
      <c r="F35" s="24">
        <v>26000</v>
      </c>
      <c r="G35" s="24">
        <v>581803.4</v>
      </c>
    </row>
    <row r="36" spans="2:7" customFormat="1" x14ac:dyDescent="0.25">
      <c r="B36" s="30" t="s">
        <v>29</v>
      </c>
      <c r="C36" s="24">
        <v>3730900</v>
      </c>
      <c r="D36" s="24">
        <v>110000</v>
      </c>
      <c r="E36" s="24">
        <v>2200000</v>
      </c>
      <c r="F36" s="24">
        <v>3595000</v>
      </c>
      <c r="G36" s="24">
        <v>9635900</v>
      </c>
    </row>
    <row r="37" spans="2:7" customFormat="1" x14ac:dyDescent="0.25">
      <c r="B37" s="30" t="s">
        <v>30</v>
      </c>
      <c r="C37" s="24">
        <v>163425003.92959988</v>
      </c>
      <c r="D37" s="24">
        <v>0</v>
      </c>
      <c r="E37" s="24">
        <v>188483085</v>
      </c>
      <c r="F37" s="24">
        <v>19330404.049999997</v>
      </c>
      <c r="G37" s="24">
        <v>371238492.97959989</v>
      </c>
    </row>
    <row r="38" spans="2:7" customFormat="1" x14ac:dyDescent="0.25">
      <c r="B38" s="30" t="s">
        <v>31</v>
      </c>
      <c r="C38" s="24">
        <v>6824334.4609693857</v>
      </c>
      <c r="D38" s="24">
        <v>70200</v>
      </c>
      <c r="E38" s="24">
        <v>1600000</v>
      </c>
      <c r="F38" s="24">
        <v>2985532</v>
      </c>
      <c r="G38" s="24">
        <v>11480066.460969385</v>
      </c>
    </row>
    <row r="39" spans="2:7" customFormat="1" x14ac:dyDescent="0.25">
      <c r="B39" s="30" t="s">
        <v>32</v>
      </c>
      <c r="C39" s="24">
        <v>26020538.235217392</v>
      </c>
      <c r="D39" s="24">
        <v>59240018.640741087</v>
      </c>
      <c r="E39" s="24">
        <v>47428968.699999996</v>
      </c>
      <c r="F39" s="24">
        <v>24345779.839999996</v>
      </c>
      <c r="G39" s="24">
        <v>157035305.41595846</v>
      </c>
    </row>
    <row r="40" spans="2:7" customFormat="1" x14ac:dyDescent="0.25">
      <c r="B40" s="30" t="s">
        <v>33</v>
      </c>
      <c r="C40" s="24">
        <v>6259038.3399999999</v>
      </c>
      <c r="D40" s="24">
        <v>71141978.430000007</v>
      </c>
      <c r="E40" s="24">
        <v>688289446.65999997</v>
      </c>
      <c r="F40" s="24">
        <v>9504498.9000000004</v>
      </c>
      <c r="G40" s="24">
        <v>775194962.32999992</v>
      </c>
    </row>
    <row r="41" spans="2:7" customFormat="1" x14ac:dyDescent="0.25">
      <c r="B41" s="30" t="s">
        <v>34</v>
      </c>
      <c r="C41" s="24">
        <v>1750325</v>
      </c>
      <c r="D41" s="24">
        <v>176250</v>
      </c>
      <c r="E41" s="24">
        <v>0</v>
      </c>
      <c r="F41" s="24">
        <v>1249960</v>
      </c>
      <c r="G41" s="24">
        <v>3176535</v>
      </c>
    </row>
    <row r="42" spans="2:7" customFormat="1" x14ac:dyDescent="0.25">
      <c r="B42" s="30" t="s">
        <v>35</v>
      </c>
      <c r="C42" s="24">
        <v>19545736.5</v>
      </c>
      <c r="D42" s="24">
        <v>15077259.5</v>
      </c>
      <c r="E42" s="24">
        <v>134432872.5</v>
      </c>
      <c r="F42" s="24">
        <v>3904282</v>
      </c>
      <c r="G42" s="24">
        <v>172960150.5</v>
      </c>
    </row>
    <row r="43" spans="2:7" customFormat="1" x14ac:dyDescent="0.25">
      <c r="B43" s="30" t="s">
        <v>36</v>
      </c>
      <c r="C43" s="24">
        <v>2444814.6</v>
      </c>
      <c r="D43" s="24">
        <v>1272848.56</v>
      </c>
      <c r="E43" s="24">
        <v>0</v>
      </c>
      <c r="F43" s="24">
        <v>1869028.1733333333</v>
      </c>
      <c r="G43" s="24">
        <v>5586691.333333334</v>
      </c>
    </row>
    <row r="44" spans="2:7" customFormat="1" x14ac:dyDescent="0.25">
      <c r="B44" s="30" t="s">
        <v>37</v>
      </c>
      <c r="C44" s="24">
        <v>376918.88</v>
      </c>
      <c r="D44" s="24">
        <v>0</v>
      </c>
      <c r="E44" s="24">
        <v>0</v>
      </c>
      <c r="F44" s="24">
        <v>151944.35</v>
      </c>
      <c r="G44" s="24">
        <v>528863.23</v>
      </c>
    </row>
    <row r="45" spans="2:7" customFormat="1" x14ac:dyDescent="0.25">
      <c r="B45" s="30" t="s">
        <v>38</v>
      </c>
      <c r="C45" s="24">
        <v>5449845.8300000001</v>
      </c>
      <c r="D45" s="24">
        <v>3797580</v>
      </c>
      <c r="E45" s="24">
        <v>0</v>
      </c>
      <c r="F45" s="24">
        <v>3549700</v>
      </c>
      <c r="G45" s="24">
        <v>12797125.83</v>
      </c>
    </row>
    <row r="46" spans="2:7" customFormat="1" x14ac:dyDescent="0.25">
      <c r="B46" s="30" t="s">
        <v>39</v>
      </c>
      <c r="C46" s="24">
        <v>4036263.6899979999</v>
      </c>
      <c r="D46" s="24">
        <v>6200000</v>
      </c>
      <c r="E46" s="24">
        <v>19072374.050000001</v>
      </c>
      <c r="F46" s="24">
        <v>3858848.0599999991</v>
      </c>
      <c r="G46" s="24">
        <v>33167485.799998</v>
      </c>
    </row>
    <row r="47" spans="2:7" customFormat="1" x14ac:dyDescent="0.25">
      <c r="B47" s="30" t="s">
        <v>40</v>
      </c>
      <c r="C47" s="24">
        <v>6568649.5500000017</v>
      </c>
      <c r="D47" s="24">
        <v>3181782.5</v>
      </c>
      <c r="E47" s="24">
        <v>0</v>
      </c>
      <c r="F47" s="24">
        <v>11779672.941000003</v>
      </c>
      <c r="G47" s="24">
        <v>21530104.991000004</v>
      </c>
    </row>
    <row r="48" spans="2:7" customFormat="1" x14ac:dyDescent="0.25">
      <c r="B48" s="30" t="s">
        <v>41</v>
      </c>
      <c r="C48" s="24">
        <v>341500</v>
      </c>
      <c r="D48" s="24">
        <v>30000</v>
      </c>
      <c r="E48" s="24">
        <v>0</v>
      </c>
      <c r="F48" s="24">
        <v>468112</v>
      </c>
      <c r="G48" s="24">
        <v>839612</v>
      </c>
    </row>
    <row r="49" spans="2:7" customFormat="1" x14ac:dyDescent="0.25">
      <c r="B49" s="30" t="s">
        <v>43</v>
      </c>
      <c r="C49" s="24">
        <v>133074532.52520558</v>
      </c>
      <c r="D49" s="24">
        <v>46024852.020000011</v>
      </c>
      <c r="E49" s="24">
        <v>79661316.719999999</v>
      </c>
      <c r="F49" s="24">
        <v>19916309.958000004</v>
      </c>
      <c r="G49" s="24">
        <v>278677011.22320557</v>
      </c>
    </row>
    <row r="50" spans="2:7" customFormat="1" x14ac:dyDescent="0.25">
      <c r="B50" s="30" t="s">
        <v>42</v>
      </c>
      <c r="C50" s="24">
        <v>14881413.071000002</v>
      </c>
      <c r="D50" s="24">
        <v>85750</v>
      </c>
      <c r="E50" s="24">
        <v>10905875.610000001</v>
      </c>
      <c r="F50" s="24">
        <v>5339762.6099999994</v>
      </c>
      <c r="G50" s="24">
        <v>31212801.291000001</v>
      </c>
    </row>
    <row r="51" spans="2:7" customFormat="1" x14ac:dyDescent="0.25">
      <c r="B51" s="30" t="s">
        <v>44</v>
      </c>
      <c r="C51" s="24">
        <v>214419160.84999999</v>
      </c>
      <c r="D51" s="24">
        <v>4127891</v>
      </c>
      <c r="E51" s="24">
        <v>104120714.12</v>
      </c>
      <c r="F51" s="24">
        <v>52307782.469999999</v>
      </c>
      <c r="G51" s="24">
        <v>374975548.44000006</v>
      </c>
    </row>
    <row r="52" spans="2:7" customFormat="1" x14ac:dyDescent="0.25">
      <c r="B52" s="30" t="s">
        <v>45</v>
      </c>
      <c r="C52" s="24">
        <v>1503291.63</v>
      </c>
      <c r="D52" s="24">
        <v>0</v>
      </c>
      <c r="E52" s="24">
        <v>0</v>
      </c>
      <c r="F52" s="24">
        <v>814727.67</v>
      </c>
      <c r="G52" s="24">
        <v>2318019.2999999998</v>
      </c>
    </row>
    <row r="53" spans="2:7" customFormat="1" x14ac:dyDescent="0.25">
      <c r="B53" s="30" t="s">
        <v>46</v>
      </c>
      <c r="C53" s="24">
        <v>1985398.75</v>
      </c>
      <c r="D53" s="24">
        <v>0</v>
      </c>
      <c r="E53" s="24">
        <v>0</v>
      </c>
      <c r="F53" s="24">
        <v>466773</v>
      </c>
      <c r="G53" s="24">
        <v>2452171.75</v>
      </c>
    </row>
    <row r="54" spans="2:7" customFormat="1" x14ac:dyDescent="0.25">
      <c r="B54" s="30" t="s">
        <v>47</v>
      </c>
      <c r="C54" s="24">
        <v>2411738.4299999997</v>
      </c>
      <c r="D54" s="24">
        <v>2081659</v>
      </c>
      <c r="E54" s="24">
        <v>10400363.038999999</v>
      </c>
      <c r="F54" s="24">
        <v>1965415.1700000002</v>
      </c>
      <c r="G54" s="24">
        <v>16859175.638999999</v>
      </c>
    </row>
    <row r="55" spans="2:7" customFormat="1" x14ac:dyDescent="0.25">
      <c r="B55" s="30" t="s">
        <v>48</v>
      </c>
      <c r="C55" s="24">
        <v>29441552.799999993</v>
      </c>
      <c r="D55" s="24">
        <v>1256500</v>
      </c>
      <c r="E55" s="24">
        <v>54997738.969999999</v>
      </c>
      <c r="F55" s="24">
        <v>8779032.1300000008</v>
      </c>
      <c r="G55" s="24">
        <v>94474823.899999991</v>
      </c>
    </row>
    <row r="56" spans="2:7" customFormat="1" x14ac:dyDescent="0.25">
      <c r="B56" s="30" t="s">
        <v>49</v>
      </c>
      <c r="C56" s="24">
        <v>25588353.57</v>
      </c>
      <c r="D56" s="24">
        <v>0</v>
      </c>
      <c r="E56" s="24">
        <v>2040805.7</v>
      </c>
      <c r="F56" s="24">
        <v>4394677.21</v>
      </c>
      <c r="G56" s="24">
        <v>32023836.48</v>
      </c>
    </row>
    <row r="57" spans="2:7" customFormat="1" x14ac:dyDescent="0.25">
      <c r="B57" s="30" t="s">
        <v>50</v>
      </c>
      <c r="C57" s="24">
        <v>54555343.320000008</v>
      </c>
      <c r="D57" s="24">
        <v>0</v>
      </c>
      <c r="E57" s="24">
        <v>10353460.9</v>
      </c>
      <c r="F57" s="24">
        <v>4508136.1199999992</v>
      </c>
      <c r="G57" s="24">
        <v>69416940.340000004</v>
      </c>
    </row>
    <row r="58" spans="2:7" customFormat="1" x14ac:dyDescent="0.25">
      <c r="B58" s="30" t="s">
        <v>51</v>
      </c>
      <c r="C58" s="24">
        <v>989351</v>
      </c>
      <c r="D58" s="24">
        <v>0</v>
      </c>
      <c r="E58" s="24">
        <v>0</v>
      </c>
      <c r="F58" s="24">
        <v>160332</v>
      </c>
      <c r="G58" s="24">
        <v>1149683</v>
      </c>
    </row>
    <row r="59" spans="2:7" customFormat="1" x14ac:dyDescent="0.25">
      <c r="B59" s="30" t="s">
        <v>52</v>
      </c>
      <c r="C59" s="24">
        <v>9428304.1899999995</v>
      </c>
      <c r="D59" s="24">
        <v>0</v>
      </c>
      <c r="E59" s="24">
        <v>0</v>
      </c>
      <c r="F59" s="24">
        <v>706421.55</v>
      </c>
      <c r="G59" s="24">
        <v>10134725.74</v>
      </c>
    </row>
    <row r="60" spans="2:7" customFormat="1" x14ac:dyDescent="0.25">
      <c r="B60" s="30" t="s">
        <v>53</v>
      </c>
      <c r="C60" s="24">
        <v>907830.67000000016</v>
      </c>
      <c r="D60" s="24">
        <v>11985</v>
      </c>
      <c r="E60" s="24">
        <v>857407.85</v>
      </c>
      <c r="F60" s="24">
        <v>283020</v>
      </c>
      <c r="G60" s="24">
        <v>2060243.52</v>
      </c>
    </row>
    <row r="61" spans="2:7" customFormat="1" x14ac:dyDescent="0.25">
      <c r="B61" s="30" t="s">
        <v>54</v>
      </c>
      <c r="C61" s="24">
        <v>332787</v>
      </c>
      <c r="D61" s="24">
        <v>0</v>
      </c>
      <c r="E61" s="24">
        <v>0</v>
      </c>
      <c r="F61" s="24">
        <v>2056879.6700000002</v>
      </c>
      <c r="G61" s="24">
        <v>2389666.67</v>
      </c>
    </row>
    <row r="62" spans="2:7" customFormat="1" x14ac:dyDescent="0.25">
      <c r="B62" s="30" t="s">
        <v>82</v>
      </c>
      <c r="C62" s="24">
        <v>1690258.7</v>
      </c>
      <c r="D62" s="24">
        <v>0</v>
      </c>
      <c r="E62" s="24">
        <v>0</v>
      </c>
      <c r="F62" s="24">
        <v>2168250</v>
      </c>
      <c r="G62" s="24">
        <v>3858508.7</v>
      </c>
    </row>
    <row r="63" spans="2:7" customFormat="1" x14ac:dyDescent="0.25">
      <c r="B63" s="30" t="s">
        <v>81</v>
      </c>
      <c r="C63" s="24">
        <v>144612297.80500001</v>
      </c>
      <c r="D63" s="24">
        <v>12310797.874</v>
      </c>
      <c r="E63" s="24">
        <v>424087368.255</v>
      </c>
      <c r="F63" s="24">
        <v>84573210</v>
      </c>
      <c r="G63" s="24">
        <v>665583673.93400002</v>
      </c>
    </row>
    <row r="64" spans="2:7" customFormat="1" x14ac:dyDescent="0.25">
      <c r="B64" s="30" t="s">
        <v>55</v>
      </c>
      <c r="C64" s="24">
        <v>12888095.699999999</v>
      </c>
      <c r="D64" s="24">
        <v>7366674.9299999997</v>
      </c>
      <c r="E64" s="24">
        <v>60000</v>
      </c>
      <c r="F64" s="24">
        <v>46186314.270000003</v>
      </c>
      <c r="G64" s="24">
        <v>66501084.900000006</v>
      </c>
    </row>
    <row r="65" spans="2:7" customFormat="1" x14ac:dyDescent="0.25">
      <c r="B65" s="30" t="s">
        <v>56</v>
      </c>
      <c r="C65" s="24">
        <v>4367900</v>
      </c>
      <c r="D65" s="24">
        <v>0</v>
      </c>
      <c r="E65" s="24">
        <v>0</v>
      </c>
      <c r="F65" s="24">
        <v>649500</v>
      </c>
      <c r="G65" s="24">
        <v>5017400</v>
      </c>
    </row>
    <row r="66" spans="2:7" customFormat="1" x14ac:dyDescent="0.25">
      <c r="B66" s="30" t="s">
        <v>57</v>
      </c>
      <c r="C66" s="24">
        <v>2360693.59</v>
      </c>
      <c r="D66" s="24">
        <v>0</v>
      </c>
      <c r="E66" s="24">
        <v>0</v>
      </c>
      <c r="F66" s="24">
        <v>2009510.67</v>
      </c>
      <c r="G66" s="24">
        <v>4370204.26</v>
      </c>
    </row>
    <row r="67" spans="2:7" customFormat="1" x14ac:dyDescent="0.25">
      <c r="B67" s="30" t="s">
        <v>58</v>
      </c>
      <c r="C67" s="24">
        <v>41831040</v>
      </c>
      <c r="D67" s="24">
        <v>2503500</v>
      </c>
      <c r="E67" s="24">
        <v>13495620</v>
      </c>
      <c r="F67" s="24">
        <v>24477095</v>
      </c>
      <c r="G67" s="24">
        <v>82307255</v>
      </c>
    </row>
    <row r="68" spans="2:7" customFormat="1" x14ac:dyDescent="0.25">
      <c r="B68" s="30" t="s">
        <v>94</v>
      </c>
      <c r="C68" s="24">
        <v>62102409.859999999</v>
      </c>
      <c r="D68" s="24">
        <v>105945543.75999998</v>
      </c>
      <c r="E68" s="24">
        <v>2463245.75</v>
      </c>
      <c r="F68" s="24">
        <v>60114532.180000007</v>
      </c>
      <c r="G68" s="24">
        <v>230625731.54999998</v>
      </c>
    </row>
    <row r="69" spans="2:7" customFormat="1" x14ac:dyDescent="0.25">
      <c r="B69" s="30" t="s">
        <v>95</v>
      </c>
      <c r="C69" s="24">
        <v>25720847.799999997</v>
      </c>
      <c r="D69" s="24">
        <v>30400403.530000001</v>
      </c>
      <c r="E69" s="24">
        <v>27661239.48446</v>
      </c>
      <c r="F69" s="24">
        <v>16750127.939999999</v>
      </c>
      <c r="G69" s="24">
        <v>100532618.75445999</v>
      </c>
    </row>
    <row r="70" spans="2:7" customFormat="1" x14ac:dyDescent="0.25">
      <c r="B70" s="30" t="s">
        <v>96</v>
      </c>
      <c r="C70" s="24">
        <v>1117188.0620000002</v>
      </c>
      <c r="D70" s="24">
        <v>0</v>
      </c>
      <c r="E70" s="24">
        <v>0</v>
      </c>
      <c r="F70" s="24">
        <v>467925</v>
      </c>
      <c r="G70" s="24">
        <v>1585113.0620000002</v>
      </c>
    </row>
    <row r="71" spans="2:7" customFormat="1" x14ac:dyDescent="0.25">
      <c r="B71" s="30" t="s">
        <v>97</v>
      </c>
      <c r="C71" s="24">
        <v>118522543.84</v>
      </c>
      <c r="D71" s="24">
        <v>125795936.15737395</v>
      </c>
      <c r="E71" s="24">
        <v>49127159.412799999</v>
      </c>
      <c r="F71" s="24">
        <v>63372765.908387952</v>
      </c>
      <c r="G71" s="24">
        <v>356818405.31856191</v>
      </c>
    </row>
    <row r="72" spans="2:7" customFormat="1" x14ac:dyDescent="0.25">
      <c r="B72" s="30" t="s">
        <v>98</v>
      </c>
      <c r="C72" s="24">
        <v>802390394.35899997</v>
      </c>
      <c r="D72" s="24">
        <v>10333906.359999999</v>
      </c>
      <c r="E72" s="24">
        <v>476307690.33999997</v>
      </c>
      <c r="F72" s="24">
        <v>249720765.50000003</v>
      </c>
      <c r="G72" s="24">
        <v>1538752756.559</v>
      </c>
    </row>
    <row r="73" spans="2:7" customFormat="1" x14ac:dyDescent="0.25">
      <c r="B73" s="30" t="s">
        <v>110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</row>
    <row r="74" spans="2:7" customFormat="1" x14ac:dyDescent="0.25">
      <c r="B74" s="30" t="s">
        <v>99</v>
      </c>
      <c r="C74" s="24">
        <v>118016410.67</v>
      </c>
      <c r="D74" s="24">
        <v>319960936</v>
      </c>
      <c r="E74" s="24">
        <v>12432000</v>
      </c>
      <c r="F74" s="24">
        <v>30725650.102999996</v>
      </c>
      <c r="G74" s="24">
        <v>481134996.773</v>
      </c>
    </row>
    <row r="75" spans="2:7" customFormat="1" x14ac:dyDescent="0.25">
      <c r="B75" s="30" t="s">
        <v>100</v>
      </c>
      <c r="C75" s="24">
        <v>89470906.420000017</v>
      </c>
      <c r="D75" s="24">
        <v>0</v>
      </c>
      <c r="E75" s="24">
        <v>8641923.4699999988</v>
      </c>
      <c r="F75" s="24">
        <v>11541765.960000001</v>
      </c>
      <c r="G75" s="24">
        <v>109654595.85000002</v>
      </c>
    </row>
    <row r="76" spans="2:7" customFormat="1" x14ac:dyDescent="0.25">
      <c r="B76" s="30" t="s">
        <v>101</v>
      </c>
      <c r="C76" s="24">
        <v>161276384.50999999</v>
      </c>
      <c r="D76" s="24">
        <v>89535258.75</v>
      </c>
      <c r="E76" s="24">
        <v>2130000</v>
      </c>
      <c r="F76" s="24">
        <v>40957570.93</v>
      </c>
      <c r="G76" s="24">
        <v>293899214.19</v>
      </c>
    </row>
    <row r="77" spans="2:7" customFormat="1" x14ac:dyDescent="0.25">
      <c r="B77" s="30" t="s">
        <v>102</v>
      </c>
      <c r="C77" s="24">
        <v>56160957.719999999</v>
      </c>
      <c r="D77" s="24">
        <v>41162708.710000001</v>
      </c>
      <c r="E77" s="24">
        <v>58426035.240000002</v>
      </c>
      <c r="F77" s="24">
        <v>35556357.490000002</v>
      </c>
      <c r="G77" s="24">
        <v>191306059.16000003</v>
      </c>
    </row>
    <row r="78" spans="2:7" customFormat="1" x14ac:dyDescent="0.25">
      <c r="B78" s="30" t="s">
        <v>111</v>
      </c>
      <c r="C78" s="24">
        <v>5238846.38</v>
      </c>
      <c r="D78" s="24">
        <v>0</v>
      </c>
      <c r="E78" s="24">
        <v>485688.22</v>
      </c>
      <c r="F78" s="24">
        <v>672439.13</v>
      </c>
      <c r="G78" s="24">
        <v>6396973.7299999995</v>
      </c>
    </row>
    <row r="79" spans="2:7" customFormat="1" x14ac:dyDescent="0.25">
      <c r="B79" s="30" t="s">
        <v>112</v>
      </c>
      <c r="C79" s="24">
        <v>229000</v>
      </c>
      <c r="D79" s="24">
        <v>0</v>
      </c>
      <c r="E79" s="24">
        <v>0</v>
      </c>
      <c r="F79" s="24">
        <v>776759.34</v>
      </c>
      <c r="G79" s="24">
        <v>1005759.34</v>
      </c>
    </row>
    <row r="80" spans="2:7" customFormat="1" x14ac:dyDescent="0.25">
      <c r="B80" s="30" t="s">
        <v>103</v>
      </c>
      <c r="C80" s="24">
        <v>21236268.440000001</v>
      </c>
      <c r="D80" s="24">
        <v>1140243.47</v>
      </c>
      <c r="E80" s="24">
        <v>0</v>
      </c>
      <c r="F80" s="24">
        <v>20295717.510000002</v>
      </c>
      <c r="G80" s="24">
        <v>42672229.420000002</v>
      </c>
    </row>
    <row r="81" spans="2:7" customFormat="1" x14ac:dyDescent="0.25">
      <c r="B81" s="30" t="s">
        <v>104</v>
      </c>
      <c r="C81" s="24">
        <v>2137281097.9220011</v>
      </c>
      <c r="D81" s="24">
        <v>66556927</v>
      </c>
      <c r="E81" s="24">
        <v>724711707.01999998</v>
      </c>
      <c r="F81" s="24">
        <v>338935732.22923928</v>
      </c>
      <c r="G81" s="24">
        <v>3267485464.1712403</v>
      </c>
    </row>
    <row r="82" spans="2:7" customFormat="1" x14ac:dyDescent="0.25">
      <c r="B82" s="30" t="s">
        <v>105</v>
      </c>
      <c r="C82" s="24">
        <v>57407981.020000003</v>
      </c>
      <c r="D82" s="24">
        <v>137966699</v>
      </c>
      <c r="E82" s="24">
        <v>1995009440.005408</v>
      </c>
      <c r="F82" s="24">
        <v>16779708.18</v>
      </c>
      <c r="G82" s="24">
        <v>2207163828.2054081</v>
      </c>
    </row>
    <row r="83" spans="2:7" customFormat="1" x14ac:dyDescent="0.25">
      <c r="B83" s="30" t="s">
        <v>106</v>
      </c>
      <c r="C83" s="24">
        <v>4519163.32</v>
      </c>
      <c r="D83" s="24">
        <v>47920</v>
      </c>
      <c r="E83" s="24">
        <v>850000</v>
      </c>
      <c r="F83" s="24">
        <v>2316203.52</v>
      </c>
      <c r="G83" s="24">
        <v>7733286.8399999999</v>
      </c>
    </row>
    <row r="84" spans="2:7" customFormat="1" x14ac:dyDescent="0.25">
      <c r="B84" s="30" t="s">
        <v>59</v>
      </c>
      <c r="C84" s="24">
        <v>4613084.2800000012</v>
      </c>
      <c r="D84" s="24">
        <v>890519.1</v>
      </c>
      <c r="E84" s="24">
        <v>0</v>
      </c>
      <c r="F84" s="24">
        <v>3106324.1900000004</v>
      </c>
      <c r="G84" s="24">
        <v>8609927.5700000003</v>
      </c>
    </row>
    <row r="85" spans="2:7" customFormat="1" x14ac:dyDescent="0.25">
      <c r="B85" s="30" t="s">
        <v>60</v>
      </c>
      <c r="C85" s="24">
        <v>32901663.040000007</v>
      </c>
      <c r="D85" s="24">
        <v>0</v>
      </c>
      <c r="E85" s="24">
        <v>130280000</v>
      </c>
      <c r="F85" s="24">
        <v>11451589</v>
      </c>
      <c r="G85" s="24">
        <v>174633252.04000002</v>
      </c>
    </row>
    <row r="86" spans="2:7" customFormat="1" x14ac:dyDescent="0.25">
      <c r="B86" s="30" t="s">
        <v>107</v>
      </c>
      <c r="C86" s="24">
        <v>20730050.088000003</v>
      </c>
      <c r="D86" s="24">
        <v>2058771.08</v>
      </c>
      <c r="E86" s="24">
        <v>27466050</v>
      </c>
      <c r="F86" s="24">
        <v>16173252</v>
      </c>
      <c r="G86" s="24">
        <v>66428123.168000005</v>
      </c>
    </row>
    <row r="87" spans="2:7" customFormat="1" x14ac:dyDescent="0.25">
      <c r="B87" s="30" t="s">
        <v>108</v>
      </c>
      <c r="C87" s="24">
        <v>3769047</v>
      </c>
      <c r="D87" s="24">
        <v>1025050</v>
      </c>
      <c r="E87" s="24">
        <v>0</v>
      </c>
      <c r="F87" s="24">
        <v>5158240</v>
      </c>
      <c r="G87" s="24">
        <v>9952337</v>
      </c>
    </row>
    <row r="88" spans="2:7" customFormat="1" x14ac:dyDescent="0.25">
      <c r="B88" s="30" t="s">
        <v>84</v>
      </c>
      <c r="C88" s="24">
        <v>1955727.5119999994</v>
      </c>
      <c r="D88" s="24">
        <v>156204</v>
      </c>
      <c r="E88" s="24">
        <v>0</v>
      </c>
      <c r="F88" s="24">
        <v>1932539.5400000003</v>
      </c>
      <c r="G88" s="24">
        <v>4044471.0519999992</v>
      </c>
    </row>
    <row r="89" spans="2:7" customFormat="1" x14ac:dyDescent="0.25">
      <c r="B89" s="30" t="s">
        <v>61</v>
      </c>
      <c r="C89" s="24">
        <v>7343890.9359999998</v>
      </c>
      <c r="D89" s="24">
        <v>1837500</v>
      </c>
      <c r="E89" s="24">
        <v>3234400</v>
      </c>
      <c r="F89" s="24">
        <v>26081021.627872333</v>
      </c>
      <c r="G89" s="24">
        <v>38496812.563872337</v>
      </c>
    </row>
    <row r="90" spans="2:7" customFormat="1" x14ac:dyDescent="0.25">
      <c r="B90" s="30" t="s">
        <v>62</v>
      </c>
      <c r="C90" s="24">
        <v>1051181</v>
      </c>
      <c r="D90" s="24">
        <v>0</v>
      </c>
      <c r="E90" s="24">
        <v>0</v>
      </c>
      <c r="F90" s="24">
        <v>629578</v>
      </c>
      <c r="G90" s="24">
        <v>1680759</v>
      </c>
    </row>
    <row r="91" spans="2:7" customFormat="1" x14ac:dyDescent="0.25">
      <c r="B91" s="30" t="s">
        <v>85</v>
      </c>
      <c r="C91" s="24">
        <v>25591804.73</v>
      </c>
      <c r="D91" s="24">
        <v>4054564.5999999996</v>
      </c>
      <c r="E91" s="24">
        <v>0</v>
      </c>
      <c r="F91" s="24">
        <v>3485103.93</v>
      </c>
      <c r="G91" s="24">
        <v>33131473.259999998</v>
      </c>
    </row>
    <row r="92" spans="2:7" customFormat="1" x14ac:dyDescent="0.25">
      <c r="B92" s="30" t="s">
        <v>63</v>
      </c>
      <c r="C92" s="24">
        <v>17310380.75</v>
      </c>
      <c r="D92" s="24">
        <v>5670527</v>
      </c>
      <c r="E92" s="24">
        <v>195000</v>
      </c>
      <c r="F92" s="24">
        <v>10671614</v>
      </c>
      <c r="G92" s="24">
        <v>33847521.75</v>
      </c>
    </row>
    <row r="93" spans="2:7" customFormat="1" x14ac:dyDescent="0.25">
      <c r="B93" s="30" t="s">
        <v>64</v>
      </c>
      <c r="C93" s="24">
        <v>3193337</v>
      </c>
      <c r="D93" s="24">
        <v>300000</v>
      </c>
      <c r="E93" s="24">
        <v>9789157</v>
      </c>
      <c r="F93" s="24">
        <v>6953398</v>
      </c>
      <c r="G93" s="24">
        <v>20235892</v>
      </c>
    </row>
    <row r="94" spans="2:7" customFormat="1" x14ac:dyDescent="0.25">
      <c r="B94" s="30" t="s">
        <v>65</v>
      </c>
      <c r="C94" s="24">
        <v>3688158.8099999991</v>
      </c>
      <c r="D94" s="24">
        <v>25000</v>
      </c>
      <c r="E94" s="24">
        <v>915000</v>
      </c>
      <c r="F94" s="24">
        <v>2638793.6</v>
      </c>
      <c r="G94" s="24">
        <v>7266952.4099999983</v>
      </c>
    </row>
    <row r="95" spans="2:7" customFormat="1" x14ac:dyDescent="0.25">
      <c r="B95" s="30" t="s">
        <v>66</v>
      </c>
      <c r="C95" s="24">
        <v>0</v>
      </c>
      <c r="D95" s="24">
        <v>0</v>
      </c>
      <c r="E95" s="24">
        <v>10120000</v>
      </c>
      <c r="F95" s="24">
        <v>0</v>
      </c>
      <c r="G95" s="24">
        <v>10120000</v>
      </c>
    </row>
    <row r="96" spans="2:7" customFormat="1" x14ac:dyDescent="0.25">
      <c r="B96" s="30" t="s">
        <v>67</v>
      </c>
      <c r="C96" s="24">
        <v>61539656.86999999</v>
      </c>
      <c r="D96" s="24">
        <v>2056330.22</v>
      </c>
      <c r="E96" s="24">
        <v>10975378.629999999</v>
      </c>
      <c r="F96" s="24">
        <v>26199878.830000009</v>
      </c>
      <c r="G96" s="24">
        <v>100771244.55</v>
      </c>
    </row>
    <row r="97" spans="1:7" x14ac:dyDescent="0.25">
      <c r="B97" s="30" t="s">
        <v>68</v>
      </c>
      <c r="C97" s="24">
        <v>50035745.610000007</v>
      </c>
      <c r="D97" s="24">
        <v>171500</v>
      </c>
      <c r="E97" s="24">
        <v>13450000</v>
      </c>
      <c r="F97" s="24">
        <v>24778804.079999998</v>
      </c>
      <c r="G97" s="24">
        <v>88436049.689999998</v>
      </c>
    </row>
    <row r="98" spans="1:7" x14ac:dyDescent="0.25">
      <c r="B98" s="30" t="s">
        <v>69</v>
      </c>
      <c r="C98" s="24">
        <v>58774419.619999997</v>
      </c>
      <c r="D98" s="24">
        <v>772000</v>
      </c>
      <c r="E98" s="24">
        <v>21601446.34</v>
      </c>
      <c r="F98" s="24">
        <v>24925667.109999999</v>
      </c>
      <c r="G98" s="24">
        <v>106073533.06999999</v>
      </c>
    </row>
    <row r="99" spans="1:7" x14ac:dyDescent="0.25">
      <c r="B99" s="30" t="s">
        <v>70</v>
      </c>
      <c r="C99" s="24">
        <v>77214667.599999979</v>
      </c>
      <c r="D99" s="24">
        <v>0</v>
      </c>
      <c r="E99" s="24">
        <v>9927470.4000000004</v>
      </c>
      <c r="F99" s="24">
        <v>37532516.790000007</v>
      </c>
      <c r="G99" s="24">
        <v>124674654.78999999</v>
      </c>
    </row>
    <row r="100" spans="1:7" x14ac:dyDescent="0.25">
      <c r="B100" s="30" t="s">
        <v>71</v>
      </c>
      <c r="C100" s="24">
        <v>1857702.59</v>
      </c>
      <c r="D100" s="24">
        <v>0</v>
      </c>
      <c r="E100" s="24">
        <v>2000000</v>
      </c>
      <c r="F100" s="24">
        <v>2534952.7399999998</v>
      </c>
      <c r="G100" s="24">
        <v>6392655.3300000001</v>
      </c>
    </row>
    <row r="101" spans="1:7" x14ac:dyDescent="0.25">
      <c r="B101" s="30" t="s">
        <v>72</v>
      </c>
      <c r="C101" s="24">
        <v>3740500</v>
      </c>
      <c r="D101" s="24">
        <v>160000</v>
      </c>
      <c r="E101" s="24">
        <v>0</v>
      </c>
      <c r="F101" s="24">
        <v>2775000</v>
      </c>
      <c r="G101" s="24">
        <v>6675500</v>
      </c>
    </row>
    <row r="102" spans="1:7" s="2" customFormat="1" ht="7.5" customHeight="1" x14ac:dyDescent="0.25">
      <c r="B102" s="10"/>
      <c r="C102" s="24"/>
      <c r="D102" s="24"/>
      <c r="E102" s="24"/>
      <c r="F102" s="24"/>
      <c r="G102" s="24"/>
    </row>
    <row r="103" spans="1:7" x14ac:dyDescent="0.25">
      <c r="A103" s="27" t="s">
        <v>89</v>
      </c>
      <c r="C103" s="26">
        <v>8574042345.0393753</v>
      </c>
      <c r="D103" s="26">
        <v>1845015312.4281144</v>
      </c>
      <c r="E103" s="26">
        <v>6437727569.5052662</v>
      </c>
      <c r="F103" s="26">
        <v>2074379522.1048813</v>
      </c>
      <c r="G103" s="26">
        <v>18931164749.077637</v>
      </c>
    </row>
    <row r="104" spans="1:7" ht="7.5" customHeight="1" thickBot="1" x14ac:dyDescent="0.3">
      <c r="A104" s="29"/>
      <c r="B104" s="21"/>
      <c r="C104" s="29"/>
      <c r="D104" s="29"/>
      <c r="E104" s="29"/>
      <c r="F104" s="29"/>
      <c r="G104" s="29"/>
    </row>
    <row r="106" spans="1:7" x14ac:dyDescent="0.25">
      <c r="A106" s="32" t="s">
        <v>113</v>
      </c>
    </row>
    <row r="107" spans="1:7" x14ac:dyDescent="0.25">
      <c r="A107" s="32" t="s">
        <v>118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showGridLines="0" workbookViewId="0">
      <selection activeCell="A5" sqref="A5"/>
    </sheetView>
  </sheetViews>
  <sheetFormatPr baseColWidth="10" defaultRowHeight="15" x14ac:dyDescent="0.25"/>
  <cols>
    <col min="1" max="1" width="3.85546875" style="2" customWidth="1"/>
    <col min="2" max="2" width="60.7109375" style="9" customWidth="1"/>
    <col min="3" max="7" width="20.7109375" style="2" customWidth="1"/>
    <col min="8" max="16384" width="11.42578125" style="2"/>
  </cols>
  <sheetData>
    <row r="1" spans="1:7" x14ac:dyDescent="0.25">
      <c r="A1" s="13" t="s">
        <v>91</v>
      </c>
    </row>
    <row r="2" spans="1:7" x14ac:dyDescent="0.25">
      <c r="A2" s="14" t="s">
        <v>115</v>
      </c>
    </row>
    <row r="3" spans="1:7" ht="7.5" customHeight="1" thickBot="1" x14ac:dyDescent="0.3"/>
    <row r="4" spans="1:7" s="34" customFormat="1" ht="15.75" thickBot="1" x14ac:dyDescent="0.3">
      <c r="A4" s="33" t="s">
        <v>0</v>
      </c>
      <c r="B4" s="31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</row>
    <row r="5" spans="1:7" ht="7.5" customHeight="1" x14ac:dyDescent="0.25">
      <c r="A5" s="23"/>
      <c r="B5" s="11"/>
      <c r="C5" s="22"/>
      <c r="D5" s="22"/>
      <c r="E5" s="22"/>
      <c r="F5" s="22"/>
      <c r="G5" s="22"/>
    </row>
    <row r="6" spans="1:7" x14ac:dyDescent="0.25">
      <c r="B6" s="30" t="s">
        <v>6</v>
      </c>
      <c r="C6" s="24">
        <v>1407902.3720647774</v>
      </c>
      <c r="D6" s="24">
        <v>150121.45748987855</v>
      </c>
      <c r="E6" s="24">
        <v>131578.94736842107</v>
      </c>
      <c r="F6" s="24">
        <v>657957.65182186232</v>
      </c>
      <c r="G6" s="24">
        <v>2347560.4287449396</v>
      </c>
    </row>
    <row r="7" spans="1:7" x14ac:dyDescent="0.25">
      <c r="B7" s="30" t="s">
        <v>7</v>
      </c>
      <c r="C7" s="24">
        <v>153099.19028340082</v>
      </c>
      <c r="D7" s="24">
        <v>0</v>
      </c>
      <c r="E7" s="24">
        <v>0</v>
      </c>
      <c r="F7" s="25">
        <v>27267.611336032391</v>
      </c>
      <c r="G7" s="25">
        <v>180366.80161943322</v>
      </c>
    </row>
    <row r="8" spans="1:7" x14ac:dyDescent="0.25">
      <c r="B8" s="30" t="s">
        <v>8</v>
      </c>
      <c r="C8" s="24">
        <v>3645108.5149797569</v>
      </c>
      <c r="D8" s="24">
        <v>23138.360323886642</v>
      </c>
      <c r="E8" s="24">
        <v>525060.72874493932</v>
      </c>
      <c r="F8" s="24">
        <v>3085543.5557449395</v>
      </c>
      <c r="G8" s="24">
        <v>7278851.1597935222</v>
      </c>
    </row>
    <row r="9" spans="1:7" x14ac:dyDescent="0.25">
      <c r="B9" s="30" t="s">
        <v>9</v>
      </c>
      <c r="C9" s="24">
        <v>6708876.5239058891</v>
      </c>
      <c r="D9" s="25">
        <v>158966.84210526317</v>
      </c>
      <c r="E9" s="24">
        <v>441745.91093117412</v>
      </c>
      <c r="F9" s="24">
        <v>1177664.325506073</v>
      </c>
      <c r="G9" s="24">
        <v>8487253.6024484001</v>
      </c>
    </row>
    <row r="10" spans="1:7" x14ac:dyDescent="0.25">
      <c r="B10" s="30" t="s">
        <v>10</v>
      </c>
      <c r="C10" s="24">
        <v>272452.02388663968</v>
      </c>
      <c r="D10" s="24">
        <v>0</v>
      </c>
      <c r="E10" s="24">
        <v>133852.15546558707</v>
      </c>
      <c r="F10" s="24">
        <v>0</v>
      </c>
      <c r="G10" s="24">
        <v>406304.17935222673</v>
      </c>
    </row>
    <row r="11" spans="1:7" x14ac:dyDescent="0.25">
      <c r="B11" s="30" t="s">
        <v>76</v>
      </c>
      <c r="C11" s="25">
        <v>259311.74089068826</v>
      </c>
      <c r="D11" s="24">
        <v>0</v>
      </c>
      <c r="E11" s="24">
        <v>0</v>
      </c>
      <c r="F11" s="24">
        <v>1252150.0809716599</v>
      </c>
      <c r="G11" s="24">
        <v>1511461.8218623481</v>
      </c>
    </row>
    <row r="12" spans="1:7" x14ac:dyDescent="0.25">
      <c r="B12" s="30" t="s">
        <v>11</v>
      </c>
      <c r="C12" s="24">
        <v>51971.700404858304</v>
      </c>
      <c r="D12" s="24">
        <v>1821.8623481781376</v>
      </c>
      <c r="E12" s="24">
        <v>0</v>
      </c>
      <c r="F12" s="24">
        <v>115360.12145748988</v>
      </c>
      <c r="G12" s="24">
        <v>169153.68421052632</v>
      </c>
    </row>
    <row r="13" spans="1:7" x14ac:dyDescent="0.25">
      <c r="B13" s="30" t="s">
        <v>12</v>
      </c>
      <c r="C13" s="24">
        <v>9783.6842105263167</v>
      </c>
      <c r="D13" s="24">
        <v>0</v>
      </c>
      <c r="E13" s="24">
        <v>0</v>
      </c>
      <c r="F13" s="24">
        <v>20002.469635627531</v>
      </c>
      <c r="G13" s="24">
        <v>29786.153846153848</v>
      </c>
    </row>
    <row r="14" spans="1:7" x14ac:dyDescent="0.25">
      <c r="B14" s="30" t="s">
        <v>13</v>
      </c>
      <c r="C14" s="24">
        <v>114276.67246963564</v>
      </c>
      <c r="D14" s="24">
        <v>0</v>
      </c>
      <c r="E14" s="24">
        <v>0</v>
      </c>
      <c r="F14" s="24">
        <v>71955.303643724692</v>
      </c>
      <c r="G14" s="24">
        <v>186231.97611336035</v>
      </c>
    </row>
    <row r="15" spans="1:7" x14ac:dyDescent="0.25">
      <c r="B15" s="30" t="s">
        <v>14</v>
      </c>
      <c r="C15" s="24">
        <v>281584.45668016194</v>
      </c>
      <c r="D15" s="24">
        <v>2502.0242914979758</v>
      </c>
      <c r="E15" s="24">
        <v>648987.85425101221</v>
      </c>
      <c r="F15" s="24">
        <v>226529.0943319838</v>
      </c>
      <c r="G15" s="24">
        <v>1159603.4295546557</v>
      </c>
    </row>
    <row r="16" spans="1:7" x14ac:dyDescent="0.25">
      <c r="B16" s="30" t="s">
        <v>15</v>
      </c>
      <c r="C16" s="24">
        <v>344157.89473684214</v>
      </c>
      <c r="D16" s="24">
        <v>0</v>
      </c>
      <c r="E16" s="24">
        <v>0</v>
      </c>
      <c r="F16" s="24">
        <v>62493.927125506074</v>
      </c>
      <c r="G16" s="24">
        <v>406651.82186234818</v>
      </c>
    </row>
    <row r="17" spans="2:7" x14ac:dyDescent="0.25">
      <c r="B17" s="30" t="s">
        <v>92</v>
      </c>
      <c r="C17" s="24">
        <v>359156.38987854245</v>
      </c>
      <c r="D17" s="24">
        <v>65442.351417004051</v>
      </c>
      <c r="E17" s="24">
        <v>0</v>
      </c>
      <c r="F17" s="24">
        <v>326588.34696356271</v>
      </c>
      <c r="G17" s="24">
        <v>751187.0882591093</v>
      </c>
    </row>
    <row r="18" spans="2:7" x14ac:dyDescent="0.25">
      <c r="B18" s="30" t="s">
        <v>16</v>
      </c>
      <c r="C18" s="24">
        <v>156839.91902834008</v>
      </c>
      <c r="D18" s="24">
        <v>14186.234817813765</v>
      </c>
      <c r="E18" s="24">
        <v>0</v>
      </c>
      <c r="F18" s="24">
        <v>25554.655870445345</v>
      </c>
      <c r="G18" s="24">
        <v>196580.80971659921</v>
      </c>
    </row>
    <row r="19" spans="2:7" x14ac:dyDescent="0.25">
      <c r="B19" s="30" t="s">
        <v>17</v>
      </c>
      <c r="C19" s="24">
        <v>730698.40411631239</v>
      </c>
      <c r="D19" s="24">
        <v>0</v>
      </c>
      <c r="E19" s="24">
        <v>0</v>
      </c>
      <c r="F19" s="24">
        <v>1333981.1173028275</v>
      </c>
      <c r="G19" s="24">
        <v>2064679.52141914</v>
      </c>
    </row>
    <row r="20" spans="2:7" x14ac:dyDescent="0.25">
      <c r="B20" s="30" t="s">
        <v>18</v>
      </c>
      <c r="C20" s="24">
        <v>35708.502024291498</v>
      </c>
      <c r="D20" s="24">
        <v>0</v>
      </c>
      <c r="E20" s="24">
        <v>0</v>
      </c>
      <c r="F20" s="24">
        <v>3967.6113360323889</v>
      </c>
      <c r="G20" s="24">
        <v>39676.113360323885</v>
      </c>
    </row>
    <row r="21" spans="2:7" x14ac:dyDescent="0.25">
      <c r="B21" s="30" t="s">
        <v>19</v>
      </c>
      <c r="C21" s="24">
        <v>418522.16882591095</v>
      </c>
      <c r="D21" s="24">
        <v>0</v>
      </c>
      <c r="E21" s="24">
        <v>0</v>
      </c>
      <c r="F21" s="24">
        <v>500988.80080971657</v>
      </c>
      <c r="G21" s="24">
        <v>919510.96963562758</v>
      </c>
    </row>
    <row r="22" spans="2:7" x14ac:dyDescent="0.25">
      <c r="B22" s="30" t="s">
        <v>93</v>
      </c>
      <c r="C22" s="24">
        <v>10437607.26838058</v>
      </c>
      <c r="D22" s="25">
        <v>148543.75384615385</v>
      </c>
      <c r="E22" s="24">
        <v>6038919.0048582992</v>
      </c>
      <c r="F22" s="24">
        <v>4398606.5627530366</v>
      </c>
      <c r="G22" s="24">
        <v>21023676.589838069</v>
      </c>
    </row>
    <row r="23" spans="2:7" x14ac:dyDescent="0.25">
      <c r="B23" s="30" t="s">
        <v>78</v>
      </c>
      <c r="C23" s="24">
        <v>1447041.3412955464</v>
      </c>
      <c r="D23" s="24">
        <v>0</v>
      </c>
      <c r="E23" s="24">
        <v>1331658.2186234819</v>
      </c>
      <c r="F23" s="24">
        <v>1060356.0927125516</v>
      </c>
      <c r="G23" s="24">
        <v>3839055.6526315799</v>
      </c>
    </row>
    <row r="24" spans="2:7" x14ac:dyDescent="0.25">
      <c r="B24" s="30" t="s">
        <v>77</v>
      </c>
      <c r="C24" s="24">
        <v>1415783.9271255061</v>
      </c>
      <c r="D24" s="24">
        <v>0</v>
      </c>
      <c r="E24" s="24">
        <v>101214.57489878543</v>
      </c>
      <c r="F24" s="24">
        <v>1296821.4170040486</v>
      </c>
      <c r="G24" s="24">
        <v>2813819.9190283404</v>
      </c>
    </row>
    <row r="25" spans="2:7" x14ac:dyDescent="0.25">
      <c r="B25" s="30" t="s">
        <v>20</v>
      </c>
      <c r="C25" s="24">
        <v>1938046.3279082575</v>
      </c>
      <c r="D25" s="24">
        <v>50546.410931174098</v>
      </c>
      <c r="E25" s="24">
        <v>2101929.95951417</v>
      </c>
      <c r="F25" s="24">
        <v>3775396.3530270867</v>
      </c>
      <c r="G25" s="24">
        <v>7865919.0513806883</v>
      </c>
    </row>
    <row r="26" spans="2:7" x14ac:dyDescent="0.25">
      <c r="B26" s="30" t="s">
        <v>21</v>
      </c>
      <c r="C26" s="24">
        <v>175101.2145748988</v>
      </c>
      <c r="D26" s="24">
        <v>0</v>
      </c>
      <c r="E26" s="24">
        <v>344129.55465587048</v>
      </c>
      <c r="F26" s="24">
        <v>38056.680161943324</v>
      </c>
      <c r="G26" s="24">
        <v>557287.44939271256</v>
      </c>
    </row>
    <row r="27" spans="2:7" x14ac:dyDescent="0.25">
      <c r="B27" s="30" t="s">
        <v>22</v>
      </c>
      <c r="C27" s="24">
        <v>68181.63967611338</v>
      </c>
      <c r="D27" s="24">
        <v>0</v>
      </c>
      <c r="E27" s="24">
        <v>0</v>
      </c>
      <c r="F27" s="24">
        <v>0</v>
      </c>
      <c r="G27" s="24">
        <v>68181.63967611338</v>
      </c>
    </row>
    <row r="28" spans="2:7" x14ac:dyDescent="0.25">
      <c r="B28" s="30" t="s">
        <v>23</v>
      </c>
      <c r="C28" s="24">
        <v>15384.615384615385</v>
      </c>
      <c r="D28" s="24">
        <v>0</v>
      </c>
      <c r="E28" s="24">
        <v>0</v>
      </c>
      <c r="F28" s="24">
        <v>0</v>
      </c>
      <c r="G28" s="24">
        <v>15384.615384615385</v>
      </c>
    </row>
    <row r="29" spans="2:7" x14ac:dyDescent="0.25">
      <c r="B29" s="30" t="s">
        <v>24</v>
      </c>
      <c r="C29" s="24">
        <v>93263621.316194341</v>
      </c>
      <c r="D29" s="24">
        <v>8501729.2348178141</v>
      </c>
      <c r="E29" s="24">
        <v>14828241.152631581</v>
      </c>
      <c r="F29" s="24">
        <v>3620725.8817813769</v>
      </c>
      <c r="G29" s="24">
        <v>120214317.58542511</v>
      </c>
    </row>
    <row r="30" spans="2:7" x14ac:dyDescent="0.25">
      <c r="B30" s="30" t="s">
        <v>25</v>
      </c>
      <c r="C30" s="24">
        <v>8906.8825910931173</v>
      </c>
      <c r="D30" s="24">
        <v>0</v>
      </c>
      <c r="E30" s="24">
        <v>0</v>
      </c>
      <c r="F30" s="24">
        <v>15384.615384615385</v>
      </c>
      <c r="G30" s="24">
        <v>24291.497975708502</v>
      </c>
    </row>
    <row r="31" spans="2:7" x14ac:dyDescent="0.25">
      <c r="B31" s="30" t="s">
        <v>26</v>
      </c>
      <c r="C31" s="24">
        <v>18228957.679874498</v>
      </c>
      <c r="D31" s="24">
        <v>16351514.913603237</v>
      </c>
      <c r="E31" s="24">
        <v>12090537.003587049</v>
      </c>
      <c r="F31" s="24">
        <v>1510570.6263157898</v>
      </c>
      <c r="G31" s="24">
        <v>48181580.223380573</v>
      </c>
    </row>
    <row r="32" spans="2:7" x14ac:dyDescent="0.25">
      <c r="B32" s="30" t="s">
        <v>27</v>
      </c>
      <c r="C32" s="24">
        <v>367165.66801619437</v>
      </c>
      <c r="D32" s="24">
        <v>0</v>
      </c>
      <c r="E32" s="24">
        <v>0</v>
      </c>
      <c r="F32" s="24">
        <v>24453.44129554656</v>
      </c>
      <c r="G32" s="24">
        <v>391619.1093117409</v>
      </c>
    </row>
    <row r="33" spans="2:7" x14ac:dyDescent="0.25">
      <c r="B33" s="30" t="s">
        <v>109</v>
      </c>
      <c r="C33" s="24">
        <v>81578.947368421053</v>
      </c>
      <c r="D33" s="24">
        <v>0</v>
      </c>
      <c r="E33" s="24">
        <v>8097.1659919028343</v>
      </c>
      <c r="F33" s="24">
        <v>44939.271255060732</v>
      </c>
      <c r="G33" s="24">
        <v>134615.38461538462</v>
      </c>
    </row>
    <row r="34" spans="2:7" x14ac:dyDescent="0.25">
      <c r="B34" s="30" t="s">
        <v>28</v>
      </c>
      <c r="C34" s="24">
        <v>3086651.2020242913</v>
      </c>
      <c r="D34" s="24">
        <v>1289516.3611336034</v>
      </c>
      <c r="E34" s="24">
        <v>3664336.0323886639</v>
      </c>
      <c r="F34" s="24">
        <v>832162.76234817819</v>
      </c>
      <c r="G34" s="24">
        <v>8872666.3578947373</v>
      </c>
    </row>
    <row r="35" spans="2:7" x14ac:dyDescent="0.25">
      <c r="B35" s="30" t="s">
        <v>79</v>
      </c>
      <c r="C35" s="24">
        <v>22502.161943319839</v>
      </c>
      <c r="D35" s="24">
        <v>0</v>
      </c>
      <c r="E35" s="24">
        <v>0</v>
      </c>
      <c r="F35" s="24">
        <v>1052.6315789473686</v>
      </c>
      <c r="G35" s="24">
        <v>23554.793522267209</v>
      </c>
    </row>
    <row r="36" spans="2:7" x14ac:dyDescent="0.25">
      <c r="B36" s="30" t="s">
        <v>29</v>
      </c>
      <c r="C36" s="24">
        <v>151048.58299595141</v>
      </c>
      <c r="D36" s="24">
        <v>4453.4412955465586</v>
      </c>
      <c r="E36" s="24">
        <v>89068.825910931177</v>
      </c>
      <c r="F36" s="24">
        <v>145546.55870445343</v>
      </c>
      <c r="G36" s="24">
        <v>390117.40890688263</v>
      </c>
    </row>
    <row r="37" spans="2:7" x14ac:dyDescent="0.25">
      <c r="B37" s="30" t="s">
        <v>30</v>
      </c>
      <c r="C37" s="24">
        <v>6616396.9202267164</v>
      </c>
      <c r="D37" s="24">
        <v>0</v>
      </c>
      <c r="E37" s="24">
        <v>7630894.1295546563</v>
      </c>
      <c r="F37" s="24">
        <v>782607.45141700399</v>
      </c>
      <c r="G37" s="24">
        <v>15029898.501198377</v>
      </c>
    </row>
    <row r="38" spans="2:7" x14ac:dyDescent="0.25">
      <c r="B38" s="30" t="s">
        <v>31</v>
      </c>
      <c r="C38" s="24">
        <v>276288.84457365936</v>
      </c>
      <c r="D38" s="24">
        <v>2842.105263157895</v>
      </c>
      <c r="E38" s="24">
        <v>64777.327935222675</v>
      </c>
      <c r="F38" s="24">
        <v>120871.74089068826</v>
      </c>
      <c r="G38" s="24">
        <v>464780.01866272814</v>
      </c>
    </row>
    <row r="39" spans="2:7" x14ac:dyDescent="0.25">
      <c r="B39" s="30" t="s">
        <v>32</v>
      </c>
      <c r="C39" s="24">
        <v>1053463.0864460482</v>
      </c>
      <c r="D39" s="24">
        <v>2398381.3214874933</v>
      </c>
      <c r="E39" s="24">
        <v>1920201.1619433197</v>
      </c>
      <c r="F39" s="24">
        <v>985659.10283400794</v>
      </c>
      <c r="G39" s="24">
        <v>6357704.6727108695</v>
      </c>
    </row>
    <row r="40" spans="2:7" x14ac:dyDescent="0.25">
      <c r="B40" s="30" t="s">
        <v>33</v>
      </c>
      <c r="C40" s="24">
        <v>253402.36194331985</v>
      </c>
      <c r="D40" s="24">
        <v>2880242.0417004051</v>
      </c>
      <c r="E40" s="24">
        <v>27865969.500404857</v>
      </c>
      <c r="F40" s="24">
        <v>384797.5263157895</v>
      </c>
      <c r="G40" s="24">
        <v>31384411.43036437</v>
      </c>
    </row>
    <row r="41" spans="2:7" x14ac:dyDescent="0.25">
      <c r="B41" s="30" t="s">
        <v>34</v>
      </c>
      <c r="C41" s="24">
        <v>70863.360323886649</v>
      </c>
      <c r="D41" s="24">
        <v>7135.6275303643724</v>
      </c>
      <c r="E41" s="24">
        <v>0</v>
      </c>
      <c r="F41" s="24">
        <v>50605.668016194337</v>
      </c>
      <c r="G41" s="24">
        <v>128604.65587044535</v>
      </c>
    </row>
    <row r="42" spans="2:7" x14ac:dyDescent="0.25">
      <c r="B42" s="30" t="s">
        <v>35</v>
      </c>
      <c r="C42" s="24">
        <v>791325.3643724696</v>
      </c>
      <c r="D42" s="24">
        <v>610415.3643724696</v>
      </c>
      <c r="E42" s="24">
        <v>5442626.4170040488</v>
      </c>
      <c r="F42" s="24">
        <v>158068.0971659919</v>
      </c>
      <c r="G42" s="24">
        <v>7002435.2429149803</v>
      </c>
    </row>
    <row r="43" spans="2:7" x14ac:dyDescent="0.25">
      <c r="B43" s="30" t="s">
        <v>36</v>
      </c>
      <c r="C43" s="24">
        <v>98980.348178137661</v>
      </c>
      <c r="D43" s="24">
        <v>51532.330364372472</v>
      </c>
      <c r="E43" s="24">
        <v>0</v>
      </c>
      <c r="F43" s="24">
        <v>75669.156815114708</v>
      </c>
      <c r="G43" s="24">
        <v>226181.83535762486</v>
      </c>
    </row>
    <row r="44" spans="2:7" x14ac:dyDescent="0.25">
      <c r="B44" s="30" t="s">
        <v>37</v>
      </c>
      <c r="C44" s="24">
        <v>15259.873684210526</v>
      </c>
      <c r="D44" s="24">
        <v>0</v>
      </c>
      <c r="E44" s="24">
        <v>0</v>
      </c>
      <c r="F44" s="24">
        <v>6151.5931174089073</v>
      </c>
      <c r="G44" s="24">
        <v>21411.466801619434</v>
      </c>
    </row>
    <row r="45" spans="2:7" x14ac:dyDescent="0.25">
      <c r="B45" s="30" t="s">
        <v>38</v>
      </c>
      <c r="C45" s="24">
        <v>220641.53157894738</v>
      </c>
      <c r="D45" s="24">
        <v>153748.17813765182</v>
      </c>
      <c r="E45" s="24">
        <v>0</v>
      </c>
      <c r="F45" s="24">
        <v>143712.55060728744</v>
      </c>
      <c r="G45" s="24">
        <v>518102.26032388664</v>
      </c>
    </row>
    <row r="46" spans="2:7" x14ac:dyDescent="0.25">
      <c r="B46" s="30" t="s">
        <v>39</v>
      </c>
      <c r="C46" s="24">
        <v>163411.48542502025</v>
      </c>
      <c r="D46" s="24">
        <v>251012.14574898785</v>
      </c>
      <c r="E46" s="24">
        <v>772160.8927125507</v>
      </c>
      <c r="F46" s="24">
        <v>156228.66639676111</v>
      </c>
      <c r="G46" s="24">
        <v>1342813.1902833199</v>
      </c>
    </row>
    <row r="47" spans="2:7" x14ac:dyDescent="0.25">
      <c r="B47" s="30" t="s">
        <v>40</v>
      </c>
      <c r="C47" s="24">
        <v>265937.22874493932</v>
      </c>
      <c r="D47" s="24">
        <v>128817.10526315789</v>
      </c>
      <c r="E47" s="24">
        <v>0</v>
      </c>
      <c r="F47" s="24">
        <v>476909.83566801634</v>
      </c>
      <c r="G47" s="24">
        <v>871664.16967611352</v>
      </c>
    </row>
    <row r="48" spans="2:7" x14ac:dyDescent="0.25">
      <c r="B48" s="30" t="s">
        <v>41</v>
      </c>
      <c r="C48" s="24">
        <v>13825.91093117409</v>
      </c>
      <c r="D48" s="24">
        <v>1214.5748987854251</v>
      </c>
      <c r="E48" s="24">
        <v>0</v>
      </c>
      <c r="F48" s="24">
        <v>18951.902834008099</v>
      </c>
      <c r="G48" s="24">
        <v>33992.388663967613</v>
      </c>
    </row>
    <row r="49" spans="2:7" x14ac:dyDescent="0.25">
      <c r="B49" s="30" t="s">
        <v>43</v>
      </c>
      <c r="C49" s="24">
        <v>5387632.895757311</v>
      </c>
      <c r="D49" s="24">
        <v>1863354.3327935229</v>
      </c>
      <c r="E49" s="24">
        <v>3225154.5230769231</v>
      </c>
      <c r="F49" s="24">
        <v>806328.33838056703</v>
      </c>
      <c r="G49" s="24">
        <v>11282470.090008322</v>
      </c>
    </row>
    <row r="50" spans="2:7" x14ac:dyDescent="0.25">
      <c r="B50" s="30" t="s">
        <v>42</v>
      </c>
      <c r="C50" s="24">
        <v>602486.3591497977</v>
      </c>
      <c r="D50" s="24">
        <v>3471.65991902834</v>
      </c>
      <c r="E50" s="24">
        <v>441533.42550607293</v>
      </c>
      <c r="F50" s="24">
        <v>216184.72105263156</v>
      </c>
      <c r="G50" s="24">
        <v>1263676.1656275305</v>
      </c>
    </row>
    <row r="51" spans="2:7" x14ac:dyDescent="0.25">
      <c r="B51" s="30" t="s">
        <v>44</v>
      </c>
      <c r="C51" s="24">
        <v>8680937.6862348169</v>
      </c>
      <c r="D51" s="24">
        <v>167121.09311740892</v>
      </c>
      <c r="E51" s="24">
        <v>4215413.5271255067</v>
      </c>
      <c r="F51" s="24">
        <v>2117723.9866396761</v>
      </c>
      <c r="G51" s="24">
        <v>15181196.293117411</v>
      </c>
    </row>
    <row r="52" spans="2:7" x14ac:dyDescent="0.25">
      <c r="B52" s="30" t="s">
        <v>45</v>
      </c>
      <c r="C52" s="24">
        <v>60862.009311740891</v>
      </c>
      <c r="D52" s="24">
        <v>0</v>
      </c>
      <c r="E52" s="24">
        <v>0</v>
      </c>
      <c r="F52" s="24">
        <v>32984.925910931175</v>
      </c>
      <c r="G52" s="24">
        <v>93846.935222672066</v>
      </c>
    </row>
    <row r="53" spans="2:7" x14ac:dyDescent="0.25">
      <c r="B53" s="30" t="s">
        <v>46</v>
      </c>
      <c r="C53" s="24">
        <v>80380.516194331984</v>
      </c>
      <c r="D53" s="24">
        <v>0</v>
      </c>
      <c r="E53" s="24">
        <v>0</v>
      </c>
      <c r="F53" s="24">
        <v>18897.692307692309</v>
      </c>
      <c r="G53" s="24">
        <v>99278.208502024296</v>
      </c>
    </row>
    <row r="54" spans="2:7" x14ac:dyDescent="0.25">
      <c r="B54" s="30" t="s">
        <v>47</v>
      </c>
      <c r="C54" s="24">
        <v>97641.231983805657</v>
      </c>
      <c r="D54" s="24">
        <v>84277.692307692312</v>
      </c>
      <c r="E54" s="24">
        <v>421067.32951417001</v>
      </c>
      <c r="F54" s="24">
        <v>79571.464372469651</v>
      </c>
      <c r="G54" s="24">
        <v>682557.71817813767</v>
      </c>
    </row>
    <row r="55" spans="2:7" x14ac:dyDescent="0.25">
      <c r="B55" s="30" t="s">
        <v>48</v>
      </c>
      <c r="C55" s="24">
        <v>1191965.700404858</v>
      </c>
      <c r="D55" s="24">
        <v>50870.445344129555</v>
      </c>
      <c r="E55" s="24">
        <v>2226629.1080971658</v>
      </c>
      <c r="F55" s="24">
        <v>355426.40202429151</v>
      </c>
      <c r="G55" s="24">
        <v>3824891.6558704451</v>
      </c>
    </row>
    <row r="56" spans="2:7" x14ac:dyDescent="0.25">
      <c r="B56" s="30" t="s">
        <v>49</v>
      </c>
      <c r="C56" s="24">
        <v>1035965.7315789474</v>
      </c>
      <c r="D56" s="24">
        <v>0</v>
      </c>
      <c r="E56" s="24">
        <v>82623.712550607292</v>
      </c>
      <c r="F56" s="24">
        <v>177922.15425101214</v>
      </c>
      <c r="G56" s="24">
        <v>1296511.5983805668</v>
      </c>
    </row>
    <row r="57" spans="2:7" x14ac:dyDescent="0.25">
      <c r="B57" s="30" t="s">
        <v>50</v>
      </c>
      <c r="C57" s="24">
        <v>2208718.3530364376</v>
      </c>
      <c r="D57" s="24">
        <v>0</v>
      </c>
      <c r="E57" s="24">
        <v>419168.45748987858</v>
      </c>
      <c r="F57" s="24">
        <v>182515.63238866394</v>
      </c>
      <c r="G57" s="24">
        <v>2810402.44291498</v>
      </c>
    </row>
    <row r="58" spans="2:7" x14ac:dyDescent="0.25">
      <c r="B58" s="30" t="s">
        <v>51</v>
      </c>
      <c r="C58" s="24">
        <v>40054.696356275308</v>
      </c>
      <c r="D58" s="24">
        <v>0</v>
      </c>
      <c r="E58" s="24">
        <v>0</v>
      </c>
      <c r="F58" s="24">
        <v>6491.1740890688261</v>
      </c>
      <c r="G58" s="24">
        <v>46545.870445344131</v>
      </c>
    </row>
    <row r="59" spans="2:7" x14ac:dyDescent="0.25">
      <c r="B59" s="30" t="s">
        <v>52</v>
      </c>
      <c r="C59" s="24">
        <v>381712.72024291498</v>
      </c>
      <c r="D59" s="24">
        <v>0</v>
      </c>
      <c r="E59" s="24">
        <v>0</v>
      </c>
      <c r="F59" s="24">
        <v>28600.06275303644</v>
      </c>
      <c r="G59" s="24">
        <v>410312.78299595142</v>
      </c>
    </row>
    <row r="60" spans="2:7" x14ac:dyDescent="0.25">
      <c r="B60" s="30" t="s">
        <v>53</v>
      </c>
      <c r="C60" s="24">
        <v>36754.278137651832</v>
      </c>
      <c r="D60" s="24">
        <v>485.22267206477733</v>
      </c>
      <c r="E60" s="24">
        <v>34712.868421052633</v>
      </c>
      <c r="F60" s="24">
        <v>11458.299595141702</v>
      </c>
      <c r="G60" s="24">
        <v>83410.668825910936</v>
      </c>
    </row>
    <row r="61" spans="2:7" x14ac:dyDescent="0.25">
      <c r="B61" s="30" t="s">
        <v>54</v>
      </c>
      <c r="C61" s="24">
        <v>13473.157894736842</v>
      </c>
      <c r="D61" s="24">
        <v>0</v>
      </c>
      <c r="E61" s="24">
        <v>0</v>
      </c>
      <c r="F61" s="24">
        <v>83274.480566801634</v>
      </c>
      <c r="G61" s="24">
        <v>96747.63846153846</v>
      </c>
    </row>
    <row r="62" spans="2:7" x14ac:dyDescent="0.25">
      <c r="B62" s="30" t="s">
        <v>82</v>
      </c>
      <c r="C62" s="24">
        <v>68431.526315789481</v>
      </c>
      <c r="D62" s="24">
        <v>0</v>
      </c>
      <c r="E62" s="24">
        <v>0</v>
      </c>
      <c r="F62" s="24">
        <v>87783.400809716608</v>
      </c>
      <c r="G62" s="24">
        <v>156214.92712550607</v>
      </c>
    </row>
    <row r="63" spans="2:7" x14ac:dyDescent="0.25">
      <c r="B63" s="30" t="s">
        <v>81</v>
      </c>
      <c r="C63" s="24">
        <v>5854748.8989878548</v>
      </c>
      <c r="D63" s="24">
        <v>498412.86939271254</v>
      </c>
      <c r="E63" s="24">
        <v>17169529.079149798</v>
      </c>
      <c r="F63" s="24">
        <v>3424016.5991902836</v>
      </c>
      <c r="G63" s="24">
        <v>26946707.446720649</v>
      </c>
    </row>
    <row r="64" spans="2:7" x14ac:dyDescent="0.25">
      <c r="B64" s="30" t="s">
        <v>55</v>
      </c>
      <c r="C64" s="24">
        <v>521785.25101214572</v>
      </c>
      <c r="D64" s="24">
        <v>298245.94858299597</v>
      </c>
      <c r="E64" s="24">
        <v>2429.1497975708503</v>
      </c>
      <c r="F64" s="24">
        <v>1869891.2659919029</v>
      </c>
      <c r="G64" s="24">
        <v>2692351.6153846155</v>
      </c>
    </row>
    <row r="65" spans="2:7" x14ac:dyDescent="0.25">
      <c r="B65" s="30" t="s">
        <v>56</v>
      </c>
      <c r="C65" s="24">
        <v>176838.05668016194</v>
      </c>
      <c r="D65" s="24">
        <v>0</v>
      </c>
      <c r="E65" s="24">
        <v>0</v>
      </c>
      <c r="F65" s="24">
        <v>26295.546558704453</v>
      </c>
      <c r="G65" s="24">
        <v>203133.6032388664</v>
      </c>
    </row>
    <row r="66" spans="2:7" x14ac:dyDescent="0.25">
      <c r="B66" s="30" t="s">
        <v>57</v>
      </c>
      <c r="C66" s="24">
        <v>95574.639271255059</v>
      </c>
      <c r="D66" s="24">
        <v>0</v>
      </c>
      <c r="E66" s="24">
        <v>0</v>
      </c>
      <c r="F66" s="24">
        <v>81356.70728744939</v>
      </c>
      <c r="G66" s="24">
        <v>176931.34655870445</v>
      </c>
    </row>
    <row r="67" spans="2:7" x14ac:dyDescent="0.25">
      <c r="B67" s="30" t="s">
        <v>58</v>
      </c>
      <c r="C67" s="24">
        <v>1693564.3724696357</v>
      </c>
      <c r="D67" s="24">
        <v>101356.27530364372</v>
      </c>
      <c r="E67" s="24">
        <v>546381.37651821866</v>
      </c>
      <c r="F67" s="24">
        <v>990975.50607287453</v>
      </c>
      <c r="G67" s="24">
        <v>3332277.5303643728</v>
      </c>
    </row>
    <row r="68" spans="2:7" x14ac:dyDescent="0.25">
      <c r="B68" s="30" t="s">
        <v>94</v>
      </c>
      <c r="C68" s="24">
        <v>2514267.6056680162</v>
      </c>
      <c r="D68" s="24">
        <v>4289293.269635627</v>
      </c>
      <c r="E68" s="24">
        <v>99726.548582995951</v>
      </c>
      <c r="F68" s="24">
        <v>2433786.7279352229</v>
      </c>
      <c r="G68" s="24">
        <v>9337074.151821861</v>
      </c>
    </row>
    <row r="69" spans="2:7" x14ac:dyDescent="0.25">
      <c r="B69" s="30" t="s">
        <v>95</v>
      </c>
      <c r="C69" s="24">
        <v>1041329.870445344</v>
      </c>
      <c r="D69" s="24">
        <v>1230785.5680161945</v>
      </c>
      <c r="E69" s="24">
        <v>1119888.2382372471</v>
      </c>
      <c r="F69" s="24">
        <v>678142.83157894737</v>
      </c>
      <c r="G69" s="24">
        <v>4070146.5082777324</v>
      </c>
    </row>
    <row r="70" spans="2:7" x14ac:dyDescent="0.25">
      <c r="B70" s="30" t="s">
        <v>96</v>
      </c>
      <c r="C70" s="24">
        <v>45230.285910931183</v>
      </c>
      <c r="D70" s="24">
        <v>0</v>
      </c>
      <c r="E70" s="24">
        <v>0</v>
      </c>
      <c r="F70" s="24">
        <v>18944.331983805667</v>
      </c>
      <c r="G70" s="24">
        <v>64174.617894736853</v>
      </c>
    </row>
    <row r="71" spans="2:7" x14ac:dyDescent="0.25">
      <c r="B71" s="30" t="s">
        <v>97</v>
      </c>
      <c r="C71" s="24">
        <v>4798483.5562753035</v>
      </c>
      <c r="D71" s="24">
        <v>5092952.880865342</v>
      </c>
      <c r="E71" s="24">
        <v>1988953.8223805667</v>
      </c>
      <c r="F71" s="24">
        <v>2565699.0246310914</v>
      </c>
      <c r="G71" s="24">
        <v>14446089.284152305</v>
      </c>
    </row>
    <row r="72" spans="2:7" x14ac:dyDescent="0.25">
      <c r="B72" s="30" t="s">
        <v>98</v>
      </c>
      <c r="C72" s="24">
        <v>32485441.067165993</v>
      </c>
      <c r="D72" s="24">
        <v>418376.77570850198</v>
      </c>
      <c r="E72" s="24">
        <v>19283712.15951417</v>
      </c>
      <c r="F72" s="24">
        <v>10110152.449392714</v>
      </c>
      <c r="G72" s="24">
        <v>62297682.451781377</v>
      </c>
    </row>
    <row r="73" spans="2:7" x14ac:dyDescent="0.25">
      <c r="B73" s="30" t="s">
        <v>110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</row>
    <row r="74" spans="2:7" x14ac:dyDescent="0.25">
      <c r="B74" s="30" t="s">
        <v>99</v>
      </c>
      <c r="C74" s="24">
        <v>4777992.3348178137</v>
      </c>
      <c r="D74" s="24">
        <v>12953884.048582997</v>
      </c>
      <c r="E74" s="24">
        <v>503319.83805668016</v>
      </c>
      <c r="F74" s="24">
        <v>1243953.4454655868</v>
      </c>
      <c r="G74" s="24">
        <v>19479149.666923076</v>
      </c>
    </row>
    <row r="75" spans="2:7" x14ac:dyDescent="0.25">
      <c r="B75" s="30" t="s">
        <v>100</v>
      </c>
      <c r="C75" s="24">
        <v>3622303.9036437254</v>
      </c>
      <c r="D75" s="24">
        <v>0</v>
      </c>
      <c r="E75" s="24">
        <v>349875.44412955461</v>
      </c>
      <c r="F75" s="24">
        <v>467277.97408906888</v>
      </c>
      <c r="G75" s="24">
        <v>4439457.3218623493</v>
      </c>
    </row>
    <row r="76" spans="2:7" x14ac:dyDescent="0.25">
      <c r="B76" s="30" t="s">
        <v>101</v>
      </c>
      <c r="C76" s="24">
        <v>6529408.2797570853</v>
      </c>
      <c r="D76" s="24">
        <v>3624909.2611336033</v>
      </c>
      <c r="E76" s="24">
        <v>86234.817813765185</v>
      </c>
      <c r="F76" s="24">
        <v>1658201.2522267208</v>
      </c>
      <c r="G76" s="24">
        <v>11898753.610931175</v>
      </c>
    </row>
    <row r="77" spans="2:7" x14ac:dyDescent="0.25">
      <c r="B77" s="30" t="s">
        <v>102</v>
      </c>
      <c r="C77" s="24">
        <v>2273722.9846153846</v>
      </c>
      <c r="D77" s="24">
        <v>1666506.4255060731</v>
      </c>
      <c r="E77" s="24">
        <v>2365426.5279352227</v>
      </c>
      <c r="F77" s="24">
        <v>1439528.6433198382</v>
      </c>
      <c r="G77" s="24">
        <v>7745184.5813765191</v>
      </c>
    </row>
    <row r="78" spans="2:7" x14ac:dyDescent="0.25">
      <c r="B78" s="30" t="s">
        <v>111</v>
      </c>
      <c r="C78" s="24">
        <v>212099.04372469636</v>
      </c>
      <c r="D78" s="24">
        <v>0</v>
      </c>
      <c r="E78" s="24">
        <v>19663.490688259109</v>
      </c>
      <c r="F78" s="24">
        <v>27224.256275303644</v>
      </c>
      <c r="G78" s="24">
        <v>258986.79068825909</v>
      </c>
    </row>
    <row r="79" spans="2:7" x14ac:dyDescent="0.25">
      <c r="B79" s="30" t="s">
        <v>112</v>
      </c>
      <c r="C79" s="24">
        <v>9271.2550607287449</v>
      </c>
      <c r="D79" s="24">
        <v>0</v>
      </c>
      <c r="E79" s="24">
        <v>0</v>
      </c>
      <c r="F79" s="24">
        <v>31447.746558704453</v>
      </c>
      <c r="G79" s="24">
        <v>40719.001619433198</v>
      </c>
    </row>
    <row r="80" spans="2:7" x14ac:dyDescent="0.25">
      <c r="B80" s="30" t="s">
        <v>103</v>
      </c>
      <c r="C80" s="24">
        <v>859767.95303643728</v>
      </c>
      <c r="D80" s="24">
        <v>46163.703238866394</v>
      </c>
      <c r="E80" s="24">
        <v>0</v>
      </c>
      <c r="F80" s="24">
        <v>821688.96801619441</v>
      </c>
      <c r="G80" s="24">
        <v>1727620.6242914982</v>
      </c>
    </row>
    <row r="81" spans="2:7" x14ac:dyDescent="0.25">
      <c r="B81" s="30" t="s">
        <v>104</v>
      </c>
      <c r="C81" s="24">
        <v>86529599.10615389</v>
      </c>
      <c r="D81" s="24">
        <v>2694612.4291497977</v>
      </c>
      <c r="E81" s="24">
        <v>29340554.940080971</v>
      </c>
      <c r="F81" s="24">
        <v>13722094.422236409</v>
      </c>
      <c r="G81" s="24">
        <v>132286860.89762107</v>
      </c>
    </row>
    <row r="82" spans="2:7" x14ac:dyDescent="0.25">
      <c r="B82" s="30" t="s">
        <v>105</v>
      </c>
      <c r="C82" s="24">
        <v>2324209.7578947372</v>
      </c>
      <c r="D82" s="24">
        <v>5585696.3157894742</v>
      </c>
      <c r="E82" s="24">
        <v>80769612.955684543</v>
      </c>
      <c r="F82" s="24">
        <v>679340.41214574897</v>
      </c>
      <c r="G82" s="24">
        <v>89358859.441514507</v>
      </c>
    </row>
    <row r="83" spans="2:7" x14ac:dyDescent="0.25">
      <c r="B83" s="30" t="s">
        <v>106</v>
      </c>
      <c r="C83" s="24">
        <v>182962.07773279355</v>
      </c>
      <c r="D83" s="24">
        <v>1940.080971659919</v>
      </c>
      <c r="E83" s="24">
        <v>34412.955465587045</v>
      </c>
      <c r="F83" s="24">
        <v>93773.421862348187</v>
      </c>
      <c r="G83" s="24">
        <v>313088.53603238869</v>
      </c>
    </row>
    <row r="84" spans="2:7" x14ac:dyDescent="0.25">
      <c r="B84" s="30" t="s">
        <v>59</v>
      </c>
      <c r="C84" s="24">
        <v>186764.5457489879</v>
      </c>
      <c r="D84" s="24">
        <v>36053.404858299597</v>
      </c>
      <c r="E84" s="24">
        <v>0</v>
      </c>
      <c r="F84" s="24">
        <v>125762.11295546561</v>
      </c>
      <c r="G84" s="24">
        <v>348580.06356275309</v>
      </c>
    </row>
    <row r="85" spans="2:7" x14ac:dyDescent="0.25">
      <c r="B85" s="30" t="s">
        <v>60</v>
      </c>
      <c r="C85" s="24">
        <v>1332051.1352226725</v>
      </c>
      <c r="D85" s="24">
        <v>0</v>
      </c>
      <c r="E85" s="24">
        <v>5274493.9271255061</v>
      </c>
      <c r="F85" s="24">
        <v>463627.08502024296</v>
      </c>
      <c r="G85" s="24">
        <v>7070172.1473684218</v>
      </c>
    </row>
    <row r="86" spans="2:7" x14ac:dyDescent="0.25">
      <c r="B86" s="30" t="s">
        <v>107</v>
      </c>
      <c r="C86" s="24">
        <v>839273.28291497997</v>
      </c>
      <c r="D86" s="24">
        <v>83351.055870445343</v>
      </c>
      <c r="E86" s="24">
        <v>1111985.8299595143</v>
      </c>
      <c r="F86" s="24">
        <v>654787.53036437253</v>
      </c>
      <c r="G86" s="24">
        <v>2689397.6991093121</v>
      </c>
    </row>
    <row r="87" spans="2:7" x14ac:dyDescent="0.25">
      <c r="B87" s="30" t="s">
        <v>108</v>
      </c>
      <c r="C87" s="24">
        <v>152592.99595141702</v>
      </c>
      <c r="D87" s="24">
        <v>41500</v>
      </c>
      <c r="E87" s="24">
        <v>0</v>
      </c>
      <c r="F87" s="24">
        <v>208835.62753036438</v>
      </c>
      <c r="G87" s="24">
        <v>402928.6234817814</v>
      </c>
    </row>
    <row r="88" spans="2:7" x14ac:dyDescent="0.25">
      <c r="B88" s="30" t="s">
        <v>84</v>
      </c>
      <c r="C88" s="24">
        <v>79179.251497975682</v>
      </c>
      <c r="D88" s="24">
        <v>6324.0485829959516</v>
      </c>
      <c r="E88" s="24">
        <v>0</v>
      </c>
      <c r="F88" s="24">
        <v>78240.467206477741</v>
      </c>
      <c r="G88" s="24">
        <v>163743.76728744936</v>
      </c>
    </row>
    <row r="89" spans="2:7" x14ac:dyDescent="0.25">
      <c r="B89" s="30" t="s">
        <v>61</v>
      </c>
      <c r="C89" s="24">
        <v>297323.51967611338</v>
      </c>
      <c r="D89" s="24">
        <v>74392.712550607292</v>
      </c>
      <c r="E89" s="24">
        <v>130947.36842105264</v>
      </c>
      <c r="F89" s="24">
        <v>1055911.8067964509</v>
      </c>
      <c r="G89" s="24">
        <v>1558575.4074442242</v>
      </c>
    </row>
    <row r="90" spans="2:7" x14ac:dyDescent="0.25">
      <c r="B90" s="30" t="s">
        <v>62</v>
      </c>
      <c r="C90" s="24">
        <v>42557.935222672066</v>
      </c>
      <c r="D90" s="24">
        <v>0</v>
      </c>
      <c r="E90" s="24">
        <v>0</v>
      </c>
      <c r="F90" s="24">
        <v>25488.987854251012</v>
      </c>
      <c r="G90" s="24">
        <v>68046.923076923078</v>
      </c>
    </row>
    <row r="91" spans="2:7" x14ac:dyDescent="0.25">
      <c r="B91" s="30" t="s">
        <v>85</v>
      </c>
      <c r="C91" s="24">
        <v>1036105.4546558704</v>
      </c>
      <c r="D91" s="24">
        <v>164152.41295546558</v>
      </c>
      <c r="E91" s="24">
        <v>0</v>
      </c>
      <c r="F91" s="24">
        <v>141097.32510121458</v>
      </c>
      <c r="G91" s="24">
        <v>1341355.1927125505</v>
      </c>
    </row>
    <row r="92" spans="2:7" x14ac:dyDescent="0.25">
      <c r="B92" s="30" t="s">
        <v>63</v>
      </c>
      <c r="C92" s="24">
        <v>700825.13157894742</v>
      </c>
      <c r="D92" s="24">
        <v>229575.99190283401</v>
      </c>
      <c r="E92" s="24">
        <v>7894.7368421052633</v>
      </c>
      <c r="F92" s="24">
        <v>432049.14979757089</v>
      </c>
      <c r="G92" s="24">
        <v>1370345.0101214575</v>
      </c>
    </row>
    <row r="93" spans="2:7" x14ac:dyDescent="0.25">
      <c r="B93" s="30" t="s">
        <v>64</v>
      </c>
      <c r="C93" s="24">
        <v>129284.8987854251</v>
      </c>
      <c r="D93" s="24">
        <v>12145.748987854251</v>
      </c>
      <c r="E93" s="24">
        <v>396322.14574898785</v>
      </c>
      <c r="F93" s="24">
        <v>281514.08906882594</v>
      </c>
      <c r="G93" s="24">
        <v>819266.88259109319</v>
      </c>
    </row>
    <row r="94" spans="2:7" x14ac:dyDescent="0.25">
      <c r="B94" s="30" t="s">
        <v>65</v>
      </c>
      <c r="C94" s="24">
        <v>149318.17044534409</v>
      </c>
      <c r="D94" s="24">
        <v>1012.1457489878543</v>
      </c>
      <c r="E94" s="24">
        <v>37044.534412955465</v>
      </c>
      <c r="F94" s="24">
        <v>106833.74898785425</v>
      </c>
      <c r="G94" s="24">
        <v>294208.59959514166</v>
      </c>
    </row>
    <row r="95" spans="2:7" x14ac:dyDescent="0.25">
      <c r="B95" s="30" t="s">
        <v>66</v>
      </c>
      <c r="C95" s="24">
        <v>0</v>
      </c>
      <c r="D95" s="24">
        <v>0</v>
      </c>
      <c r="E95" s="24">
        <v>409716.59919028339</v>
      </c>
      <c r="F95" s="24">
        <v>0</v>
      </c>
      <c r="G95" s="24">
        <v>409716.59919028339</v>
      </c>
    </row>
    <row r="96" spans="2:7" x14ac:dyDescent="0.25">
      <c r="B96" s="30" t="s">
        <v>67</v>
      </c>
      <c r="C96" s="24">
        <v>2491484.0838056677</v>
      </c>
      <c r="D96" s="24">
        <v>83252.235627530361</v>
      </c>
      <c r="E96" s="24">
        <v>444347.31295546558</v>
      </c>
      <c r="F96" s="24">
        <v>1060723.8392712555</v>
      </c>
      <c r="G96" s="24">
        <v>4079807.4716599192</v>
      </c>
    </row>
    <row r="97" spans="1:7" x14ac:dyDescent="0.25">
      <c r="B97" s="30" t="s">
        <v>68</v>
      </c>
      <c r="C97" s="24">
        <v>2025738.6886639679</v>
      </c>
      <c r="D97" s="24">
        <v>6943.3198380566801</v>
      </c>
      <c r="E97" s="24">
        <v>544534.41295546561</v>
      </c>
      <c r="F97" s="24">
        <v>1003190.4485829959</v>
      </c>
      <c r="G97" s="24">
        <v>3580406.8700404856</v>
      </c>
    </row>
    <row r="98" spans="1:7" x14ac:dyDescent="0.25">
      <c r="B98" s="30" t="s">
        <v>69</v>
      </c>
      <c r="C98" s="24">
        <v>2379531.1587044536</v>
      </c>
      <c r="D98" s="24">
        <v>31255.060728744938</v>
      </c>
      <c r="E98" s="24">
        <v>874552.4834008097</v>
      </c>
      <c r="F98" s="24">
        <v>1009136.320242915</v>
      </c>
      <c r="G98" s="24">
        <v>4294475.0230769226</v>
      </c>
    </row>
    <row r="99" spans="1:7" x14ac:dyDescent="0.25">
      <c r="B99" s="30" t="s">
        <v>70</v>
      </c>
      <c r="C99" s="24">
        <v>3126099.9028340075</v>
      </c>
      <c r="D99" s="24">
        <v>0</v>
      </c>
      <c r="E99" s="24">
        <v>401921.87854251015</v>
      </c>
      <c r="F99" s="24">
        <v>1519535.0927125509</v>
      </c>
      <c r="G99" s="24">
        <v>5047556.8740890687</v>
      </c>
    </row>
    <row r="100" spans="1:7" x14ac:dyDescent="0.25">
      <c r="B100" s="30" t="s">
        <v>71</v>
      </c>
      <c r="C100" s="24">
        <v>75210.631174089081</v>
      </c>
      <c r="D100" s="24">
        <v>0</v>
      </c>
      <c r="E100" s="24">
        <v>80971.659919028345</v>
      </c>
      <c r="F100" s="24">
        <v>102629.66558704452</v>
      </c>
      <c r="G100" s="24">
        <v>258811.95668016197</v>
      </c>
    </row>
    <row r="101" spans="1:7" x14ac:dyDescent="0.25">
      <c r="B101" s="30" t="s">
        <v>72</v>
      </c>
      <c r="C101" s="24">
        <v>151437.24696356276</v>
      </c>
      <c r="D101" s="24">
        <v>6477.7327935222675</v>
      </c>
      <c r="E101" s="24">
        <v>0</v>
      </c>
      <c r="F101" s="24">
        <v>112348.17813765182</v>
      </c>
      <c r="G101" s="24">
        <v>270263.15789473685</v>
      </c>
    </row>
    <row r="102" spans="1:7" ht="7.5" customHeight="1" x14ac:dyDescent="0.25">
      <c r="B102" s="10"/>
      <c r="C102" s="24"/>
      <c r="D102" s="24"/>
      <c r="E102" s="24"/>
      <c r="F102" s="24"/>
      <c r="G102" s="24"/>
    </row>
    <row r="103" spans="1:7" x14ac:dyDescent="0.25">
      <c r="A103" s="27" t="s">
        <v>89</v>
      </c>
      <c r="C103" s="26">
        <v>347127220.44693828</v>
      </c>
      <c r="D103" s="26">
        <v>74696976.211664557</v>
      </c>
      <c r="E103" s="26">
        <v>260636743.70466664</v>
      </c>
      <c r="F103" s="26">
        <v>83982976.603436485</v>
      </c>
      <c r="G103" s="26">
        <v>766443916.96670592</v>
      </c>
    </row>
    <row r="104" spans="1:7" ht="7.5" customHeight="1" thickBot="1" x14ac:dyDescent="0.3">
      <c r="A104" s="29"/>
      <c r="B104" s="21"/>
      <c r="C104" s="29"/>
      <c r="D104" s="29"/>
      <c r="E104" s="29"/>
      <c r="F104" s="29"/>
      <c r="G104" s="29"/>
    </row>
    <row r="106" spans="1:7" x14ac:dyDescent="0.25">
      <c r="A106" s="6" t="s">
        <v>113</v>
      </c>
      <c r="B106" s="2"/>
    </row>
    <row r="107" spans="1:7" x14ac:dyDescent="0.25">
      <c r="A107" s="6" t="s">
        <v>118</v>
      </c>
      <c r="B107" s="2"/>
    </row>
    <row r="108" spans="1:7" x14ac:dyDescent="0.25">
      <c r="A108" s="6" t="s">
        <v>119</v>
      </c>
      <c r="B108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showGridLines="0" zoomScaleNormal="100" workbookViewId="0">
      <selection activeCell="A5" sqref="A5"/>
    </sheetView>
  </sheetViews>
  <sheetFormatPr baseColWidth="10" defaultRowHeight="15" x14ac:dyDescent="0.25"/>
  <cols>
    <col min="1" max="1" width="3.85546875" style="35" customWidth="1"/>
    <col min="2" max="2" width="60.7109375" style="36" customWidth="1"/>
    <col min="3" max="5" width="20.85546875" style="2" customWidth="1"/>
    <col min="6" max="6" width="20.7109375" style="35" customWidth="1"/>
    <col min="7" max="7" width="20.7109375" style="2" customWidth="1"/>
    <col min="8" max="16384" width="11.42578125" style="2"/>
  </cols>
  <sheetData>
    <row r="1" spans="1:7" x14ac:dyDescent="0.25">
      <c r="A1" s="49" t="s">
        <v>150</v>
      </c>
      <c r="B1" s="48"/>
      <c r="F1" s="2"/>
    </row>
    <row r="2" spans="1:7" x14ac:dyDescent="0.25">
      <c r="A2" s="47" t="s">
        <v>87</v>
      </c>
      <c r="B2" s="46"/>
      <c r="F2" s="2"/>
    </row>
    <row r="3" spans="1:7" ht="7.5" customHeight="1" thickBot="1" x14ac:dyDescent="0.3">
      <c r="A3" s="2"/>
      <c r="B3" s="9"/>
      <c r="F3" s="2"/>
    </row>
    <row r="4" spans="1:7" ht="15.75" thickBot="1" x14ac:dyDescent="0.3">
      <c r="A4" s="19" t="s">
        <v>86</v>
      </c>
      <c r="B4" s="45"/>
      <c r="C4" s="28" t="s">
        <v>73</v>
      </c>
      <c r="D4" s="28" t="s">
        <v>149</v>
      </c>
      <c r="E4" s="28" t="s">
        <v>3</v>
      </c>
      <c r="F4" s="28" t="s">
        <v>4</v>
      </c>
      <c r="G4" s="28" t="s">
        <v>88</v>
      </c>
    </row>
    <row r="5" spans="1:7" ht="7.5" customHeight="1" x14ac:dyDescent="0.25">
      <c r="A5" s="44"/>
      <c r="B5" s="43"/>
      <c r="C5" s="22"/>
      <c r="D5" s="22"/>
      <c r="E5" s="22"/>
      <c r="F5" s="22"/>
      <c r="G5" s="22"/>
    </row>
    <row r="6" spans="1:7" x14ac:dyDescent="0.25">
      <c r="B6" s="3" t="s">
        <v>6</v>
      </c>
      <c r="C6" s="38">
        <v>28392968</v>
      </c>
      <c r="D6" s="38">
        <v>5480903</v>
      </c>
      <c r="E6" s="38">
        <v>6585570.6399999997</v>
      </c>
      <c r="F6" s="38">
        <v>17608142</v>
      </c>
      <c r="G6" s="38">
        <f t="shared" ref="G6:G37" si="0">SUM(C6:F6)</f>
        <v>58067583.640000001</v>
      </c>
    </row>
    <row r="7" spans="1:7" x14ac:dyDescent="0.25">
      <c r="B7" s="3" t="s">
        <v>7</v>
      </c>
      <c r="C7" s="38">
        <v>3781550</v>
      </c>
      <c r="D7" s="38">
        <v>0</v>
      </c>
      <c r="E7" s="38">
        <v>0</v>
      </c>
      <c r="F7" s="42">
        <v>673510</v>
      </c>
      <c r="G7" s="38">
        <f t="shared" si="0"/>
        <v>4455060</v>
      </c>
    </row>
    <row r="8" spans="1:7" x14ac:dyDescent="0.25">
      <c r="B8" s="3" t="s">
        <v>8</v>
      </c>
      <c r="C8" s="38">
        <v>70678906.909999996</v>
      </c>
      <c r="D8" s="38">
        <v>48647000</v>
      </c>
      <c r="E8" s="38">
        <v>3499700</v>
      </c>
      <c r="F8" s="38">
        <v>66671862.560000002</v>
      </c>
      <c r="G8" s="38">
        <f t="shared" si="0"/>
        <v>189497469.47</v>
      </c>
    </row>
    <row r="9" spans="1:7" x14ac:dyDescent="0.25">
      <c r="B9" s="3" t="s">
        <v>9</v>
      </c>
      <c r="C9" s="38">
        <v>30064693.649999999</v>
      </c>
      <c r="D9" s="42">
        <v>3119000</v>
      </c>
      <c r="E9" s="38">
        <v>0</v>
      </c>
      <c r="F9" s="38">
        <v>89971547.900000006</v>
      </c>
      <c r="G9" s="38">
        <f t="shared" si="0"/>
        <v>123155241.55000001</v>
      </c>
    </row>
    <row r="10" spans="1:7" x14ac:dyDescent="0.25">
      <c r="B10" s="3" t="s">
        <v>10</v>
      </c>
      <c r="C10" s="38">
        <v>2340001</v>
      </c>
      <c r="D10" s="38">
        <v>0</v>
      </c>
      <c r="E10" s="38">
        <v>0</v>
      </c>
      <c r="F10" s="38">
        <v>0</v>
      </c>
      <c r="G10" s="38">
        <f t="shared" si="0"/>
        <v>2340001</v>
      </c>
    </row>
    <row r="11" spans="1:7" x14ac:dyDescent="0.25">
      <c r="B11" s="3" t="s">
        <v>148</v>
      </c>
      <c r="C11" s="42">
        <v>7998498</v>
      </c>
      <c r="D11" s="38">
        <v>0</v>
      </c>
      <c r="E11" s="38">
        <v>0</v>
      </c>
      <c r="F11" s="38">
        <v>46635690</v>
      </c>
      <c r="G11" s="38">
        <f t="shared" si="0"/>
        <v>54634188</v>
      </c>
    </row>
    <row r="12" spans="1:7" x14ac:dyDescent="0.25">
      <c r="B12" s="3" t="s">
        <v>11</v>
      </c>
      <c r="C12" s="38">
        <v>2920600</v>
      </c>
      <c r="D12" s="38">
        <v>78000</v>
      </c>
      <c r="E12" s="38">
        <v>0</v>
      </c>
      <c r="F12" s="38">
        <v>3468800</v>
      </c>
      <c r="G12" s="38">
        <f t="shared" si="0"/>
        <v>6467400</v>
      </c>
    </row>
    <row r="13" spans="1:7" x14ac:dyDescent="0.25">
      <c r="B13" s="3" t="s">
        <v>12</v>
      </c>
      <c r="C13" s="38">
        <v>108310</v>
      </c>
      <c r="D13" s="38">
        <v>0</v>
      </c>
      <c r="E13" s="38">
        <v>0</v>
      </c>
      <c r="F13" s="38">
        <v>515167</v>
      </c>
      <c r="G13" s="38">
        <f t="shared" si="0"/>
        <v>623477</v>
      </c>
    </row>
    <row r="14" spans="1:7" x14ac:dyDescent="0.25">
      <c r="B14" s="3" t="s">
        <v>13</v>
      </c>
      <c r="C14" s="38">
        <v>1063140</v>
      </c>
      <c r="D14" s="38">
        <v>0</v>
      </c>
      <c r="E14" s="38">
        <v>22000</v>
      </c>
      <c r="F14" s="38">
        <v>2281580</v>
      </c>
      <c r="G14" s="38">
        <f t="shared" si="0"/>
        <v>3366720</v>
      </c>
    </row>
    <row r="15" spans="1:7" x14ac:dyDescent="0.25">
      <c r="B15" s="3" t="s">
        <v>14</v>
      </c>
      <c r="C15" s="38">
        <v>4555199.33</v>
      </c>
      <c r="D15" s="38">
        <v>75000</v>
      </c>
      <c r="E15" s="38">
        <v>4000000</v>
      </c>
      <c r="F15" s="38">
        <v>7569349.5999999996</v>
      </c>
      <c r="G15" s="38">
        <f t="shared" si="0"/>
        <v>16199548.93</v>
      </c>
    </row>
    <row r="16" spans="1:7" x14ac:dyDescent="0.25">
      <c r="B16" s="3" t="s">
        <v>15</v>
      </c>
      <c r="C16" s="38">
        <v>9043874</v>
      </c>
      <c r="D16" s="38">
        <v>0</v>
      </c>
      <c r="E16" s="38">
        <v>0</v>
      </c>
      <c r="F16" s="38">
        <v>379650</v>
      </c>
      <c r="G16" s="38">
        <f t="shared" si="0"/>
        <v>9423524</v>
      </c>
    </row>
    <row r="17" spans="2:7" x14ac:dyDescent="0.25">
      <c r="B17" s="3" t="s">
        <v>147</v>
      </c>
      <c r="C17" s="38">
        <v>3148405.4</v>
      </c>
      <c r="D17" s="38">
        <v>3357287.84</v>
      </c>
      <c r="E17" s="38">
        <v>0</v>
      </c>
      <c r="F17" s="38">
        <v>3180140.4000000004</v>
      </c>
      <c r="G17" s="38">
        <f t="shared" si="0"/>
        <v>9685833.6400000006</v>
      </c>
    </row>
    <row r="18" spans="2:7" x14ac:dyDescent="0.25">
      <c r="B18" s="3" t="s">
        <v>16</v>
      </c>
      <c r="C18" s="38">
        <v>4716800</v>
      </c>
      <c r="D18" s="38">
        <v>0</v>
      </c>
      <c r="E18" s="38">
        <v>0</v>
      </c>
      <c r="F18" s="38">
        <v>520000</v>
      </c>
      <c r="G18" s="38">
        <f t="shared" si="0"/>
        <v>5236800</v>
      </c>
    </row>
    <row r="19" spans="2:7" x14ac:dyDescent="0.25">
      <c r="B19" s="3" t="s">
        <v>17</v>
      </c>
      <c r="C19" s="38">
        <v>31008197.811999984</v>
      </c>
      <c r="D19" s="38">
        <v>0</v>
      </c>
      <c r="E19" s="38">
        <v>0</v>
      </c>
      <c r="F19" s="38">
        <v>54984391.120000012</v>
      </c>
      <c r="G19" s="38">
        <f t="shared" si="0"/>
        <v>85992588.931999996</v>
      </c>
    </row>
    <row r="20" spans="2:7" x14ac:dyDescent="0.25">
      <c r="B20" s="3" t="s">
        <v>18</v>
      </c>
      <c r="C20" s="38">
        <v>552275</v>
      </c>
      <c r="D20" s="38">
        <v>0</v>
      </c>
      <c r="E20" s="38">
        <v>0</v>
      </c>
      <c r="F20" s="38">
        <v>756900</v>
      </c>
      <c r="G20" s="38">
        <f t="shared" si="0"/>
        <v>1309175</v>
      </c>
    </row>
    <row r="21" spans="2:7" x14ac:dyDescent="0.25">
      <c r="B21" s="3" t="s">
        <v>19</v>
      </c>
      <c r="C21" s="38">
        <v>2973429</v>
      </c>
      <c r="D21" s="38">
        <v>0</v>
      </c>
      <c r="E21" s="38">
        <v>0</v>
      </c>
      <c r="F21" s="38">
        <v>7108866</v>
      </c>
      <c r="G21" s="38">
        <f t="shared" si="0"/>
        <v>10082295</v>
      </c>
    </row>
    <row r="22" spans="2:7" x14ac:dyDescent="0.25">
      <c r="B22" s="3" t="s">
        <v>146</v>
      </c>
      <c r="C22" s="38">
        <v>189009941.13</v>
      </c>
      <c r="D22" s="42">
        <v>0</v>
      </c>
      <c r="E22" s="38">
        <v>194240606</v>
      </c>
      <c r="F22" s="38">
        <v>94170148.069999993</v>
      </c>
      <c r="G22" s="38">
        <f t="shared" si="0"/>
        <v>477420695.19999999</v>
      </c>
    </row>
    <row r="23" spans="2:7" x14ac:dyDescent="0.25">
      <c r="B23" s="3" t="s">
        <v>145</v>
      </c>
      <c r="C23" s="38">
        <v>29891006</v>
      </c>
      <c r="D23" s="38">
        <v>0</v>
      </c>
      <c r="E23" s="38">
        <v>0</v>
      </c>
      <c r="F23" s="38">
        <v>13918250</v>
      </c>
      <c r="G23" s="38">
        <f t="shared" si="0"/>
        <v>43809256</v>
      </c>
    </row>
    <row r="24" spans="2:7" x14ac:dyDescent="0.25">
      <c r="B24" s="3" t="s">
        <v>144</v>
      </c>
      <c r="C24" s="38">
        <v>28881271.99999997</v>
      </c>
      <c r="D24" s="38">
        <v>0</v>
      </c>
      <c r="E24" s="38">
        <v>0</v>
      </c>
      <c r="F24" s="38">
        <v>19477723.249999993</v>
      </c>
      <c r="G24" s="38">
        <f t="shared" si="0"/>
        <v>48358995.249999963</v>
      </c>
    </row>
    <row r="25" spans="2:7" x14ac:dyDescent="0.25">
      <c r="B25" s="3" t="s">
        <v>20</v>
      </c>
      <c r="C25" s="38">
        <v>39712155.960000001</v>
      </c>
      <c r="D25" s="38">
        <v>741681</v>
      </c>
      <c r="E25" s="38">
        <v>0</v>
      </c>
      <c r="F25" s="38">
        <v>116190892.85999998</v>
      </c>
      <c r="G25" s="38">
        <f t="shared" si="0"/>
        <v>156644729.81999999</v>
      </c>
    </row>
    <row r="26" spans="2:7" x14ac:dyDescent="0.25">
      <c r="B26" s="3" t="s">
        <v>21</v>
      </c>
      <c r="C26" s="38">
        <v>2131000</v>
      </c>
      <c r="D26" s="38">
        <v>0</v>
      </c>
      <c r="E26" s="38">
        <v>6250000</v>
      </c>
      <c r="F26" s="38">
        <v>580000</v>
      </c>
      <c r="G26" s="38">
        <f t="shared" si="0"/>
        <v>8961000</v>
      </c>
    </row>
    <row r="27" spans="2:7" x14ac:dyDescent="0.25">
      <c r="B27" s="3" t="s">
        <v>22</v>
      </c>
      <c r="C27" s="38">
        <v>1060000</v>
      </c>
      <c r="D27" s="38">
        <v>0</v>
      </c>
      <c r="E27" s="38">
        <v>0</v>
      </c>
      <c r="F27" s="38">
        <v>260000</v>
      </c>
      <c r="G27" s="38">
        <f t="shared" si="0"/>
        <v>1320000</v>
      </c>
    </row>
    <row r="28" spans="2:7" x14ac:dyDescent="0.25">
      <c r="B28" s="3" t="s">
        <v>23</v>
      </c>
      <c r="C28" s="38">
        <v>500000</v>
      </c>
      <c r="D28" s="38">
        <v>0</v>
      </c>
      <c r="E28" s="38">
        <v>0</v>
      </c>
      <c r="F28" s="38">
        <v>18000</v>
      </c>
      <c r="G28" s="38">
        <f t="shared" si="0"/>
        <v>518000</v>
      </c>
    </row>
    <row r="29" spans="2:7" x14ac:dyDescent="0.25">
      <c r="B29" s="3" t="s">
        <v>24</v>
      </c>
      <c r="C29" s="38">
        <v>2572184743</v>
      </c>
      <c r="D29" s="38">
        <v>36345378.200000003</v>
      </c>
      <c r="E29" s="38">
        <v>554722265.01999998</v>
      </c>
      <c r="F29" s="38">
        <v>91182497.150000006</v>
      </c>
      <c r="G29" s="38">
        <f t="shared" si="0"/>
        <v>3254434883.3699999</v>
      </c>
    </row>
    <row r="30" spans="2:7" x14ac:dyDescent="0.25">
      <c r="B30" s="3" t="s">
        <v>25</v>
      </c>
      <c r="C30" s="38">
        <v>90000</v>
      </c>
      <c r="D30" s="38">
        <v>150000</v>
      </c>
      <c r="E30" s="38">
        <v>0</v>
      </c>
      <c r="F30" s="38">
        <v>50000</v>
      </c>
      <c r="G30" s="38">
        <f t="shared" si="0"/>
        <v>290000</v>
      </c>
    </row>
    <row r="31" spans="2:7" x14ac:dyDescent="0.25">
      <c r="B31" s="3" t="s">
        <v>26</v>
      </c>
      <c r="C31" s="38">
        <v>649825436.44000006</v>
      </c>
      <c r="D31" s="38">
        <v>587538052.27999997</v>
      </c>
      <c r="E31" s="38">
        <v>8947664566.7600002</v>
      </c>
      <c r="F31" s="38">
        <v>27691204.539999999</v>
      </c>
      <c r="G31" s="38">
        <f t="shared" si="0"/>
        <v>10212719260.02</v>
      </c>
    </row>
    <row r="32" spans="2:7" x14ac:dyDescent="0.25">
      <c r="B32" s="3" t="s">
        <v>27</v>
      </c>
      <c r="C32" s="38"/>
      <c r="D32" s="38"/>
      <c r="E32" s="38"/>
      <c r="F32" s="38"/>
      <c r="G32" s="38">
        <f t="shared" si="0"/>
        <v>0</v>
      </c>
    </row>
    <row r="33" spans="2:7" x14ac:dyDescent="0.25">
      <c r="B33" s="3" t="s">
        <v>143</v>
      </c>
      <c r="C33" s="38">
        <v>1557000</v>
      </c>
      <c r="D33" s="38">
        <v>0</v>
      </c>
      <c r="E33" s="38">
        <v>200000</v>
      </c>
      <c r="F33" s="38">
        <v>910000</v>
      </c>
      <c r="G33" s="38">
        <f t="shared" si="0"/>
        <v>2667000</v>
      </c>
    </row>
    <row r="34" spans="2:7" x14ac:dyDescent="0.25">
      <c r="B34" s="3" t="s">
        <v>28</v>
      </c>
      <c r="C34" s="38">
        <v>58224036.460000001</v>
      </c>
      <c r="D34" s="38">
        <v>15186000</v>
      </c>
      <c r="E34" s="38">
        <v>31493067</v>
      </c>
      <c r="F34" s="38">
        <v>15065356.24</v>
      </c>
      <c r="G34" s="38">
        <f t="shared" si="0"/>
        <v>119968459.7</v>
      </c>
    </row>
    <row r="35" spans="2:7" x14ac:dyDescent="0.25">
      <c r="B35" s="3" t="s">
        <v>142</v>
      </c>
      <c r="C35" s="38">
        <v>330849</v>
      </c>
      <c r="D35" s="38">
        <v>0</v>
      </c>
      <c r="E35" s="38">
        <v>0</v>
      </c>
      <c r="F35" s="38">
        <v>1008265</v>
      </c>
      <c r="G35" s="38">
        <f t="shared" si="0"/>
        <v>1339114</v>
      </c>
    </row>
    <row r="36" spans="2:7" x14ac:dyDescent="0.25">
      <c r="B36" s="3" t="s">
        <v>29</v>
      </c>
      <c r="C36" s="38">
        <v>16105000</v>
      </c>
      <c r="D36" s="38">
        <v>300000</v>
      </c>
      <c r="E36" s="38">
        <v>1990000</v>
      </c>
      <c r="F36" s="38">
        <v>5975900</v>
      </c>
      <c r="G36" s="38">
        <f t="shared" si="0"/>
        <v>24370900</v>
      </c>
    </row>
    <row r="37" spans="2:7" x14ac:dyDescent="0.25">
      <c r="B37" s="3" t="s">
        <v>30</v>
      </c>
      <c r="C37" s="38">
        <v>78229487.099999964</v>
      </c>
      <c r="D37" s="38">
        <v>250000</v>
      </c>
      <c r="E37" s="38">
        <v>78036741.109999999</v>
      </c>
      <c r="F37" s="38">
        <v>3744996.9</v>
      </c>
      <c r="G37" s="38">
        <f t="shared" si="0"/>
        <v>160261225.10999998</v>
      </c>
    </row>
    <row r="38" spans="2:7" x14ac:dyDescent="0.25">
      <c r="B38" s="3" t="s">
        <v>31</v>
      </c>
      <c r="C38" s="38">
        <v>6361492.1600000001</v>
      </c>
      <c r="D38" s="38">
        <v>0</v>
      </c>
      <c r="E38" s="38">
        <v>395805</v>
      </c>
      <c r="F38" s="38">
        <v>4876783.57</v>
      </c>
      <c r="G38" s="38">
        <f t="shared" ref="G38:G69" si="1">SUM(C38:F38)</f>
        <v>11634080.73</v>
      </c>
    </row>
    <row r="39" spans="2:7" x14ac:dyDescent="0.25">
      <c r="B39" s="3" t="s">
        <v>32</v>
      </c>
      <c r="C39" s="38">
        <v>13130665.5</v>
      </c>
      <c r="D39" s="38">
        <v>25993621.899999999</v>
      </c>
      <c r="E39" s="38">
        <v>62726444.359999999</v>
      </c>
      <c r="F39" s="38">
        <v>21176899.5</v>
      </c>
      <c r="G39" s="38">
        <f t="shared" si="1"/>
        <v>123027631.25999999</v>
      </c>
    </row>
    <row r="40" spans="2:7" x14ac:dyDescent="0.25">
      <c r="B40" s="3" t="s">
        <v>33</v>
      </c>
      <c r="C40" s="38">
        <v>879100</v>
      </c>
      <c r="D40" s="38">
        <v>99253778.189999998</v>
      </c>
      <c r="E40" s="38">
        <v>1025687765.42</v>
      </c>
      <c r="F40" s="38">
        <v>7150978.3399999999</v>
      </c>
      <c r="G40" s="38">
        <f t="shared" si="1"/>
        <v>1132971621.9499998</v>
      </c>
    </row>
    <row r="41" spans="2:7" x14ac:dyDescent="0.25">
      <c r="B41" s="3" t="s">
        <v>34</v>
      </c>
      <c r="C41" s="38">
        <v>1052648</v>
      </c>
      <c r="D41" s="38">
        <v>0</v>
      </c>
      <c r="E41" s="38">
        <v>0</v>
      </c>
      <c r="F41" s="38">
        <v>1113500</v>
      </c>
      <c r="G41" s="38">
        <f t="shared" si="1"/>
        <v>2166148</v>
      </c>
    </row>
    <row r="42" spans="2:7" x14ac:dyDescent="0.25">
      <c r="B42" s="3" t="s">
        <v>35</v>
      </c>
      <c r="C42" s="38">
        <v>0</v>
      </c>
      <c r="D42" s="38">
        <v>3200000</v>
      </c>
      <c r="E42" s="38">
        <v>38800000</v>
      </c>
      <c r="F42" s="38">
        <v>0</v>
      </c>
      <c r="G42" s="38">
        <f t="shared" si="1"/>
        <v>42000000</v>
      </c>
    </row>
    <row r="43" spans="2:7" x14ac:dyDescent="0.25">
      <c r="B43" s="3" t="s">
        <v>36</v>
      </c>
      <c r="C43" s="38">
        <v>4649757</v>
      </c>
      <c r="D43" s="38">
        <v>3477480</v>
      </c>
      <c r="E43" s="38">
        <v>38509720</v>
      </c>
      <c r="F43" s="38">
        <v>0</v>
      </c>
      <c r="G43" s="38">
        <f t="shared" si="1"/>
        <v>46636957</v>
      </c>
    </row>
    <row r="44" spans="2:7" x14ac:dyDescent="0.25">
      <c r="B44" s="3" t="s">
        <v>37</v>
      </c>
      <c r="C44" s="38">
        <v>126000</v>
      </c>
      <c r="D44" s="38">
        <v>0</v>
      </c>
      <c r="E44" s="38">
        <v>0</v>
      </c>
      <c r="F44" s="38">
        <v>124674.53</v>
      </c>
      <c r="G44" s="38">
        <f t="shared" si="1"/>
        <v>250674.53</v>
      </c>
    </row>
    <row r="45" spans="2:7" x14ac:dyDescent="0.25">
      <c r="B45" s="3" t="s">
        <v>38</v>
      </c>
      <c r="C45" s="38">
        <v>6523655</v>
      </c>
      <c r="D45" s="38">
        <v>1250000</v>
      </c>
      <c r="E45" s="38">
        <v>0</v>
      </c>
      <c r="F45" s="38">
        <v>1515144</v>
      </c>
      <c r="G45" s="38">
        <f t="shared" si="1"/>
        <v>9288799</v>
      </c>
    </row>
    <row r="46" spans="2:7" x14ac:dyDescent="0.25">
      <c r="B46" s="3" t="s">
        <v>39</v>
      </c>
      <c r="C46" s="38"/>
      <c r="D46" s="38"/>
      <c r="E46" s="38"/>
      <c r="F46" s="38"/>
      <c r="G46" s="38">
        <f t="shared" si="1"/>
        <v>0</v>
      </c>
    </row>
    <row r="47" spans="2:7" x14ac:dyDescent="0.25">
      <c r="B47" s="3" t="s">
        <v>40</v>
      </c>
      <c r="C47" s="38">
        <v>5748604.5300000003</v>
      </c>
      <c r="D47" s="38">
        <v>646404</v>
      </c>
      <c r="E47" s="38">
        <v>0</v>
      </c>
      <c r="F47" s="38">
        <v>7229840.0099999998</v>
      </c>
      <c r="G47" s="38">
        <f t="shared" si="1"/>
        <v>13624848.539999999</v>
      </c>
    </row>
    <row r="48" spans="2:7" x14ac:dyDescent="0.25">
      <c r="B48" s="3" t="s">
        <v>41</v>
      </c>
      <c r="C48" s="38">
        <v>532500</v>
      </c>
      <c r="D48" s="38">
        <v>60000</v>
      </c>
      <c r="E48" s="38">
        <v>0</v>
      </c>
      <c r="F48" s="38">
        <v>139000</v>
      </c>
      <c r="G48" s="38">
        <f t="shared" si="1"/>
        <v>731500</v>
      </c>
    </row>
    <row r="49" spans="2:7" x14ac:dyDescent="0.25">
      <c r="B49" s="3" t="s">
        <v>42</v>
      </c>
      <c r="C49" s="38">
        <v>9818413</v>
      </c>
      <c r="D49" s="38">
        <v>0</v>
      </c>
      <c r="E49" s="38">
        <v>2100000</v>
      </c>
      <c r="F49" s="38">
        <v>824235</v>
      </c>
      <c r="G49" s="38">
        <f t="shared" si="1"/>
        <v>12742648</v>
      </c>
    </row>
    <row r="50" spans="2:7" x14ac:dyDescent="0.25">
      <c r="B50" s="3" t="s">
        <v>43</v>
      </c>
      <c r="C50" s="38">
        <v>22274592.52</v>
      </c>
      <c r="D50" s="38">
        <v>120000</v>
      </c>
      <c r="E50" s="38">
        <v>762500</v>
      </c>
      <c r="F50" s="38">
        <v>8641058.6199999992</v>
      </c>
      <c r="G50" s="38">
        <f t="shared" si="1"/>
        <v>31798151.140000001</v>
      </c>
    </row>
    <row r="51" spans="2:7" x14ac:dyDescent="0.25">
      <c r="B51" s="3" t="s">
        <v>44</v>
      </c>
      <c r="C51" s="38">
        <v>167933881.75999999</v>
      </c>
      <c r="D51" s="38">
        <v>1340000</v>
      </c>
      <c r="E51" s="38">
        <v>51732060</v>
      </c>
      <c r="F51" s="38">
        <v>47491204</v>
      </c>
      <c r="G51" s="38">
        <f t="shared" si="1"/>
        <v>268497145.75999999</v>
      </c>
    </row>
    <row r="52" spans="2:7" x14ac:dyDescent="0.25">
      <c r="B52" s="3" t="s">
        <v>45</v>
      </c>
      <c r="C52" s="38">
        <v>1513783</v>
      </c>
      <c r="D52" s="38">
        <v>0</v>
      </c>
      <c r="E52" s="38">
        <v>0</v>
      </c>
      <c r="F52" s="38">
        <v>382033</v>
      </c>
      <c r="G52" s="38">
        <f t="shared" si="1"/>
        <v>1895816</v>
      </c>
    </row>
    <row r="53" spans="2:7" x14ac:dyDescent="0.25">
      <c r="B53" s="3" t="s">
        <v>46</v>
      </c>
      <c r="C53" s="38">
        <v>3143498</v>
      </c>
      <c r="D53" s="38">
        <v>0</v>
      </c>
      <c r="E53" s="38">
        <v>0</v>
      </c>
      <c r="F53" s="38">
        <v>2269922</v>
      </c>
      <c r="G53" s="38">
        <f t="shared" si="1"/>
        <v>5413420</v>
      </c>
    </row>
    <row r="54" spans="2:7" x14ac:dyDescent="0.25">
      <c r="B54" s="3" t="s">
        <v>47</v>
      </c>
      <c r="C54" s="38">
        <v>595520</v>
      </c>
      <c r="D54" s="38">
        <v>2210000</v>
      </c>
      <c r="E54" s="38">
        <v>3941578.72</v>
      </c>
      <c r="F54" s="38">
        <v>603600</v>
      </c>
      <c r="G54" s="38">
        <f t="shared" si="1"/>
        <v>7350698.7200000007</v>
      </c>
    </row>
    <row r="55" spans="2:7" x14ac:dyDescent="0.25">
      <c r="B55" s="3" t="s">
        <v>48</v>
      </c>
      <c r="C55" s="38">
        <v>27983882.27</v>
      </c>
      <c r="D55" s="38">
        <v>2550000</v>
      </c>
      <c r="E55" s="38">
        <v>50950000</v>
      </c>
      <c r="F55" s="38">
        <v>13476328.279999999</v>
      </c>
      <c r="G55" s="38">
        <f t="shared" si="1"/>
        <v>94960210.549999997</v>
      </c>
    </row>
    <row r="56" spans="2:7" x14ac:dyDescent="0.25">
      <c r="B56" s="3" t="s">
        <v>49</v>
      </c>
      <c r="C56" s="38">
        <v>13184523.52</v>
      </c>
      <c r="D56" s="38">
        <v>0</v>
      </c>
      <c r="E56" s="38">
        <v>0</v>
      </c>
      <c r="F56" s="38">
        <v>2424517.79</v>
      </c>
      <c r="G56" s="38">
        <f t="shared" si="1"/>
        <v>15609041.309999999</v>
      </c>
    </row>
    <row r="57" spans="2:7" x14ac:dyDescent="0.25">
      <c r="B57" s="3" t="s">
        <v>50</v>
      </c>
      <c r="C57" s="38">
        <v>18652307.879999999</v>
      </c>
      <c r="D57" s="38">
        <v>0</v>
      </c>
      <c r="E57" s="38">
        <v>1097568.68</v>
      </c>
      <c r="F57" s="38">
        <v>6657347.9699999997</v>
      </c>
      <c r="G57" s="38">
        <f t="shared" si="1"/>
        <v>26407224.529999997</v>
      </c>
    </row>
    <row r="58" spans="2:7" x14ac:dyDescent="0.25">
      <c r="B58" s="3" t="s">
        <v>51</v>
      </c>
      <c r="C58" s="38">
        <v>632433</v>
      </c>
      <c r="D58" s="38">
        <v>0</v>
      </c>
      <c r="E58" s="38">
        <v>0</v>
      </c>
      <c r="F58" s="38">
        <v>123000</v>
      </c>
      <c r="G58" s="38">
        <f t="shared" si="1"/>
        <v>755433</v>
      </c>
    </row>
    <row r="59" spans="2:7" x14ac:dyDescent="0.25">
      <c r="B59" s="3" t="s">
        <v>52</v>
      </c>
      <c r="C59" s="38">
        <v>2566673.14</v>
      </c>
      <c r="D59" s="38">
        <v>0</v>
      </c>
      <c r="E59" s="38">
        <v>0</v>
      </c>
      <c r="F59" s="38">
        <v>1509470.2</v>
      </c>
      <c r="G59" s="38">
        <f t="shared" si="1"/>
        <v>4076143.34</v>
      </c>
    </row>
    <row r="60" spans="2:7" x14ac:dyDescent="0.25">
      <c r="B60" s="3" t="s">
        <v>141</v>
      </c>
      <c r="C60" s="38">
        <v>4021400</v>
      </c>
      <c r="D60" s="38">
        <v>0</v>
      </c>
      <c r="E60" s="38">
        <v>0</v>
      </c>
      <c r="F60" s="38">
        <v>1775000</v>
      </c>
      <c r="G60" s="38">
        <f t="shared" si="1"/>
        <v>5796400</v>
      </c>
    </row>
    <row r="61" spans="2:7" x14ac:dyDescent="0.25">
      <c r="B61" s="3" t="s">
        <v>140</v>
      </c>
      <c r="C61" s="38">
        <v>107270740</v>
      </c>
      <c r="D61" s="38">
        <v>0</v>
      </c>
      <c r="E61" s="38">
        <v>11275690</v>
      </c>
      <c r="F61" s="38">
        <v>74315000</v>
      </c>
      <c r="G61" s="38">
        <f t="shared" si="1"/>
        <v>192861430</v>
      </c>
    </row>
    <row r="62" spans="2:7" x14ac:dyDescent="0.25">
      <c r="B62" s="3" t="s">
        <v>55</v>
      </c>
      <c r="C62" s="38">
        <v>48494388.119999997</v>
      </c>
      <c r="D62" s="38">
        <v>15488520.24</v>
      </c>
      <c r="E62" s="38">
        <v>124000334.19</v>
      </c>
      <c r="F62" s="38">
        <v>193210526.99000001</v>
      </c>
      <c r="G62" s="38">
        <f t="shared" si="1"/>
        <v>381193769.54000002</v>
      </c>
    </row>
    <row r="63" spans="2:7" x14ac:dyDescent="0.25">
      <c r="B63" s="3" t="s">
        <v>56</v>
      </c>
      <c r="C63" s="38"/>
      <c r="D63" s="38"/>
      <c r="E63" s="38"/>
      <c r="F63" s="38"/>
      <c r="G63" s="38">
        <f t="shared" si="1"/>
        <v>0</v>
      </c>
    </row>
    <row r="64" spans="2:7" x14ac:dyDescent="0.25">
      <c r="B64" s="3" t="s">
        <v>57</v>
      </c>
      <c r="C64" s="38"/>
      <c r="D64" s="38"/>
      <c r="E64" s="38"/>
      <c r="F64" s="38"/>
      <c r="G64" s="38">
        <f t="shared" si="1"/>
        <v>0</v>
      </c>
    </row>
    <row r="65" spans="2:7" x14ac:dyDescent="0.25">
      <c r="B65" s="3" t="s">
        <v>58</v>
      </c>
      <c r="C65" s="38">
        <v>1952550</v>
      </c>
      <c r="D65" s="38">
        <v>0</v>
      </c>
      <c r="E65" s="38">
        <v>0</v>
      </c>
      <c r="F65" s="38">
        <v>0</v>
      </c>
      <c r="G65" s="38">
        <f t="shared" si="1"/>
        <v>1952550</v>
      </c>
    </row>
    <row r="66" spans="2:7" x14ac:dyDescent="0.25">
      <c r="B66" s="41" t="s">
        <v>139</v>
      </c>
      <c r="C66" s="38">
        <v>5242520.71</v>
      </c>
      <c r="D66" s="38">
        <v>21279060</v>
      </c>
      <c r="E66" s="38">
        <v>1600000</v>
      </c>
      <c r="F66" s="38">
        <v>56572183.659999996</v>
      </c>
      <c r="G66" s="38">
        <f t="shared" si="1"/>
        <v>84693764.370000005</v>
      </c>
    </row>
    <row r="67" spans="2:7" x14ac:dyDescent="0.25">
      <c r="B67" s="41" t="s">
        <v>138</v>
      </c>
      <c r="C67" s="38">
        <v>22809256.02</v>
      </c>
      <c r="D67" s="38">
        <v>14994880</v>
      </c>
      <c r="E67" s="38">
        <v>50886000</v>
      </c>
      <c r="F67" s="38">
        <v>14704982.050000001</v>
      </c>
      <c r="G67" s="38">
        <f t="shared" si="1"/>
        <v>103395118.06999999</v>
      </c>
    </row>
    <row r="68" spans="2:7" x14ac:dyDescent="0.25">
      <c r="B68" s="41" t="s">
        <v>137</v>
      </c>
      <c r="C68" s="38">
        <v>1280498</v>
      </c>
      <c r="D68" s="38">
        <v>0</v>
      </c>
      <c r="E68" s="38">
        <v>0</v>
      </c>
      <c r="F68" s="38">
        <v>917600</v>
      </c>
      <c r="G68" s="38">
        <f t="shared" si="1"/>
        <v>2198098</v>
      </c>
    </row>
    <row r="69" spans="2:7" x14ac:dyDescent="0.25">
      <c r="B69" s="41" t="s">
        <v>136</v>
      </c>
      <c r="C69" s="38">
        <v>19977920</v>
      </c>
      <c r="D69" s="38">
        <v>399500</v>
      </c>
      <c r="E69" s="38">
        <v>0</v>
      </c>
      <c r="F69" s="38">
        <v>29224976</v>
      </c>
      <c r="G69" s="38">
        <f t="shared" si="1"/>
        <v>49602396</v>
      </c>
    </row>
    <row r="70" spans="2:7" x14ac:dyDescent="0.25">
      <c r="B70" s="41" t="s">
        <v>135</v>
      </c>
      <c r="C70" s="38">
        <v>620892331.63999999</v>
      </c>
      <c r="D70" s="38">
        <v>195000</v>
      </c>
      <c r="E70" s="38">
        <v>201123262</v>
      </c>
      <c r="F70" s="38">
        <v>74726086.340000004</v>
      </c>
      <c r="G70" s="38">
        <f t="shared" ref="G70:G100" si="2">SUM(C70:F70)</f>
        <v>896936679.98000002</v>
      </c>
    </row>
    <row r="71" spans="2:7" x14ac:dyDescent="0.25">
      <c r="B71" s="41" t="s">
        <v>110</v>
      </c>
      <c r="C71" s="38">
        <v>222021131.16999999</v>
      </c>
      <c r="D71" s="38">
        <v>85572847.599999994</v>
      </c>
      <c r="E71" s="38">
        <v>0</v>
      </c>
      <c r="F71" s="38">
        <v>27297855.82</v>
      </c>
      <c r="G71" s="38">
        <f t="shared" si="2"/>
        <v>334891834.58999997</v>
      </c>
    </row>
    <row r="72" spans="2:7" x14ac:dyDescent="0.25">
      <c r="B72" s="41" t="s">
        <v>134</v>
      </c>
      <c r="C72" s="38">
        <v>24196471</v>
      </c>
      <c r="D72" s="38">
        <v>975000</v>
      </c>
      <c r="E72" s="38">
        <v>0</v>
      </c>
      <c r="F72" s="38">
        <v>25767923.68</v>
      </c>
      <c r="G72" s="38">
        <f t="shared" si="2"/>
        <v>50939394.68</v>
      </c>
    </row>
    <row r="73" spans="2:7" x14ac:dyDescent="0.25">
      <c r="B73" s="41" t="s">
        <v>100</v>
      </c>
      <c r="C73" s="38">
        <v>228214097.28</v>
      </c>
      <c r="D73" s="38">
        <v>30300000</v>
      </c>
      <c r="E73" s="38">
        <v>127050000</v>
      </c>
      <c r="F73" s="38">
        <v>8211991.4000000004</v>
      </c>
      <c r="G73" s="38">
        <f t="shared" si="2"/>
        <v>393776088.67999995</v>
      </c>
    </row>
    <row r="74" spans="2:7" x14ac:dyDescent="0.25">
      <c r="B74" s="41" t="s">
        <v>133</v>
      </c>
      <c r="C74" s="38">
        <v>125737509.04000001</v>
      </c>
      <c r="D74" s="38">
        <v>53228068.700000003</v>
      </c>
      <c r="E74" s="38">
        <v>2100000</v>
      </c>
      <c r="F74" s="38">
        <v>58506437.950000003</v>
      </c>
      <c r="G74" s="38">
        <f t="shared" si="2"/>
        <v>239572015.69</v>
      </c>
    </row>
    <row r="75" spans="2:7" x14ac:dyDescent="0.25">
      <c r="B75" s="41" t="s">
        <v>132</v>
      </c>
      <c r="C75" s="38">
        <v>53158230.840000004</v>
      </c>
      <c r="D75" s="38">
        <v>68662200.599999994</v>
      </c>
      <c r="E75" s="38">
        <v>72640041.230000004</v>
      </c>
      <c r="F75" s="38">
        <v>19063568.41</v>
      </c>
      <c r="G75" s="38">
        <f t="shared" si="2"/>
        <v>213524041.08000001</v>
      </c>
    </row>
    <row r="76" spans="2:7" x14ac:dyDescent="0.25">
      <c r="B76" s="41" t="s">
        <v>131</v>
      </c>
      <c r="C76" s="38"/>
      <c r="D76" s="38"/>
      <c r="E76" s="38"/>
      <c r="F76" s="38"/>
      <c r="G76" s="38">
        <f t="shared" si="2"/>
        <v>0</v>
      </c>
    </row>
    <row r="77" spans="2:7" x14ac:dyDescent="0.25">
      <c r="B77" s="41" t="s">
        <v>130</v>
      </c>
      <c r="C77" s="38">
        <v>988158</v>
      </c>
      <c r="D77" s="38">
        <v>0</v>
      </c>
      <c r="E77" s="38">
        <v>0</v>
      </c>
      <c r="F77" s="38">
        <v>2948560</v>
      </c>
      <c r="G77" s="38">
        <f t="shared" si="2"/>
        <v>3936718</v>
      </c>
    </row>
    <row r="78" spans="2:7" x14ac:dyDescent="0.25">
      <c r="B78" s="41" t="s">
        <v>129</v>
      </c>
      <c r="C78" s="38">
        <v>21079953.420000002</v>
      </c>
      <c r="D78" s="38">
        <v>868560</v>
      </c>
      <c r="E78" s="38">
        <v>0</v>
      </c>
      <c r="F78" s="38">
        <v>12032723.6</v>
      </c>
      <c r="G78" s="38">
        <f t="shared" si="2"/>
        <v>33981237.020000003</v>
      </c>
    </row>
    <row r="79" spans="2:7" x14ac:dyDescent="0.25">
      <c r="B79" s="41" t="s">
        <v>128</v>
      </c>
      <c r="C79" s="38">
        <v>2227538851.5900002</v>
      </c>
      <c r="D79" s="38">
        <v>14031364.17</v>
      </c>
      <c r="E79" s="38">
        <v>406452795.88</v>
      </c>
      <c r="F79" s="38">
        <v>209427336.34999999</v>
      </c>
      <c r="G79" s="38">
        <f t="shared" si="2"/>
        <v>2857450347.9900002</v>
      </c>
    </row>
    <row r="80" spans="2:7" x14ac:dyDescent="0.25">
      <c r="B80" s="41" t="s">
        <v>127</v>
      </c>
      <c r="C80" s="38">
        <v>14555229.91</v>
      </c>
      <c r="D80" s="38">
        <v>580324129</v>
      </c>
      <c r="E80" s="38">
        <v>2441989737</v>
      </c>
      <c r="F80" s="38">
        <v>13802113</v>
      </c>
      <c r="G80" s="38">
        <f t="shared" si="2"/>
        <v>3050671208.9099998</v>
      </c>
    </row>
    <row r="81" spans="2:7" x14ac:dyDescent="0.25">
      <c r="B81" s="41" t="s">
        <v>126</v>
      </c>
      <c r="C81" s="38"/>
      <c r="D81" s="38"/>
      <c r="E81" s="38"/>
      <c r="F81" s="38"/>
      <c r="G81" s="38">
        <f t="shared" si="2"/>
        <v>0</v>
      </c>
    </row>
    <row r="82" spans="2:7" x14ac:dyDescent="0.25">
      <c r="B82" s="3" t="s">
        <v>59</v>
      </c>
      <c r="C82" s="38">
        <v>3125938.58</v>
      </c>
      <c r="D82" s="38">
        <v>0</v>
      </c>
      <c r="E82" s="38">
        <v>0</v>
      </c>
      <c r="F82" s="38">
        <v>6705099.9840000002</v>
      </c>
      <c r="G82" s="38">
        <f t="shared" si="2"/>
        <v>9831038.5639999993</v>
      </c>
    </row>
    <row r="83" spans="2:7" x14ac:dyDescent="0.25">
      <c r="B83" s="3" t="s">
        <v>60</v>
      </c>
      <c r="C83" s="38">
        <v>82454180.129999995</v>
      </c>
      <c r="D83" s="38">
        <v>0</v>
      </c>
      <c r="E83" s="38">
        <v>106893999.98999999</v>
      </c>
      <c r="F83" s="38">
        <v>19004108.780000001</v>
      </c>
      <c r="G83" s="38">
        <f t="shared" si="2"/>
        <v>208352288.90000001</v>
      </c>
    </row>
    <row r="84" spans="2:7" x14ac:dyDescent="0.25">
      <c r="B84" s="3" t="s">
        <v>125</v>
      </c>
      <c r="C84" s="38">
        <v>16223682.16</v>
      </c>
      <c r="D84" s="38">
        <v>1200000</v>
      </c>
      <c r="E84" s="38">
        <v>6700000</v>
      </c>
      <c r="F84" s="38">
        <v>30544868.030000001</v>
      </c>
      <c r="G84" s="38">
        <f t="shared" si="2"/>
        <v>54668550.189999998</v>
      </c>
    </row>
    <row r="85" spans="2:7" x14ac:dyDescent="0.25">
      <c r="B85" s="3" t="s">
        <v>124</v>
      </c>
      <c r="C85" s="38">
        <v>5375193</v>
      </c>
      <c r="D85" s="38">
        <v>3167450</v>
      </c>
      <c r="E85" s="38">
        <v>0</v>
      </c>
      <c r="F85" s="38">
        <v>4065597</v>
      </c>
      <c r="G85" s="38">
        <f t="shared" si="2"/>
        <v>12608240</v>
      </c>
    </row>
    <row r="86" spans="2:7" x14ac:dyDescent="0.25">
      <c r="B86" s="3" t="s">
        <v>123</v>
      </c>
      <c r="C86" s="38">
        <v>277207</v>
      </c>
      <c r="D86" s="38">
        <v>0</v>
      </c>
      <c r="E86" s="38">
        <v>0</v>
      </c>
      <c r="F86" s="38">
        <v>2064418</v>
      </c>
      <c r="G86" s="38">
        <f t="shared" si="2"/>
        <v>2341625</v>
      </c>
    </row>
    <row r="87" spans="2:7" x14ac:dyDescent="0.25">
      <c r="B87" s="3" t="s">
        <v>61</v>
      </c>
      <c r="C87" s="38">
        <v>2530966.25</v>
      </c>
      <c r="D87" s="38">
        <v>3077500</v>
      </c>
      <c r="E87" s="38">
        <v>20042875</v>
      </c>
      <c r="F87" s="38">
        <v>12059033.85</v>
      </c>
      <c r="G87" s="38">
        <f t="shared" si="2"/>
        <v>37710375.100000001</v>
      </c>
    </row>
    <row r="88" spans="2:7" x14ac:dyDescent="0.25">
      <c r="B88" s="3" t="s">
        <v>62</v>
      </c>
      <c r="C88" s="38">
        <v>1479478.01</v>
      </c>
      <c r="D88" s="38">
        <v>0</v>
      </c>
      <c r="E88" s="38">
        <v>0</v>
      </c>
      <c r="F88" s="38">
        <v>616264</v>
      </c>
      <c r="G88" s="38">
        <f t="shared" si="2"/>
        <v>2095742.01</v>
      </c>
    </row>
    <row r="89" spans="2:7" x14ac:dyDescent="0.25">
      <c r="B89" s="3" t="s">
        <v>122</v>
      </c>
      <c r="C89" s="38"/>
      <c r="D89" s="38"/>
      <c r="E89" s="38"/>
      <c r="F89" s="38"/>
      <c r="G89" s="38">
        <f t="shared" si="2"/>
        <v>0</v>
      </c>
    </row>
    <row r="90" spans="2:7" x14ac:dyDescent="0.25">
      <c r="B90" s="3" t="s">
        <v>63</v>
      </c>
      <c r="C90" s="38">
        <v>23841327.920000002</v>
      </c>
      <c r="D90" s="38">
        <v>1027263.68</v>
      </c>
      <c r="E90" s="38">
        <v>1100000</v>
      </c>
      <c r="F90" s="38">
        <v>5528065.3700000001</v>
      </c>
      <c r="G90" s="38">
        <f t="shared" si="2"/>
        <v>31496656.970000003</v>
      </c>
    </row>
    <row r="91" spans="2:7" x14ac:dyDescent="0.25">
      <c r="B91" s="3" t="s">
        <v>64</v>
      </c>
      <c r="C91" s="38">
        <v>2823661</v>
      </c>
      <c r="D91" s="38">
        <v>120000</v>
      </c>
      <c r="E91" s="38">
        <v>3850069</v>
      </c>
      <c r="F91" s="38">
        <v>3660280</v>
      </c>
      <c r="G91" s="38">
        <f t="shared" si="2"/>
        <v>10454010</v>
      </c>
    </row>
    <row r="92" spans="2:7" x14ac:dyDescent="0.25">
      <c r="B92" s="3" t="s">
        <v>121</v>
      </c>
      <c r="C92" s="38">
        <v>1020934.98</v>
      </c>
      <c r="D92" s="38"/>
      <c r="E92" s="38"/>
      <c r="F92" s="38">
        <v>1012914</v>
      </c>
      <c r="G92" s="38">
        <f t="shared" si="2"/>
        <v>2033848.98</v>
      </c>
    </row>
    <row r="93" spans="2:7" x14ac:dyDescent="0.25">
      <c r="B93" s="3" t="s">
        <v>65</v>
      </c>
      <c r="C93" s="38">
        <v>7060000</v>
      </c>
      <c r="D93" s="38">
        <v>0</v>
      </c>
      <c r="E93" s="38">
        <v>0</v>
      </c>
      <c r="F93" s="38">
        <v>2672640</v>
      </c>
      <c r="G93" s="38">
        <f t="shared" si="2"/>
        <v>9732640</v>
      </c>
    </row>
    <row r="94" spans="2:7" x14ac:dyDescent="0.25">
      <c r="B94" s="3" t="s">
        <v>66</v>
      </c>
      <c r="C94" s="38">
        <v>0</v>
      </c>
      <c r="D94" s="38">
        <v>0</v>
      </c>
      <c r="E94" s="38">
        <v>11000000</v>
      </c>
      <c r="F94" s="38">
        <v>0</v>
      </c>
      <c r="G94" s="38">
        <f t="shared" si="2"/>
        <v>11000000</v>
      </c>
    </row>
    <row r="95" spans="2:7" x14ac:dyDescent="0.25">
      <c r="B95" s="3" t="s">
        <v>67</v>
      </c>
      <c r="C95" s="38"/>
      <c r="D95" s="38"/>
      <c r="E95" s="38"/>
      <c r="F95" s="38"/>
      <c r="G95" s="38">
        <f t="shared" si="2"/>
        <v>0</v>
      </c>
    </row>
    <row r="96" spans="2:7" x14ac:dyDescent="0.25">
      <c r="B96" s="3" t="s">
        <v>68</v>
      </c>
      <c r="C96" s="38">
        <v>28295000</v>
      </c>
      <c r="D96" s="38">
        <v>0</v>
      </c>
      <c r="E96" s="38">
        <v>7350000</v>
      </c>
      <c r="F96" s="38">
        <v>10845000</v>
      </c>
      <c r="G96" s="38">
        <f t="shared" si="2"/>
        <v>46490000</v>
      </c>
    </row>
    <row r="97" spans="1:7" s="40" customFormat="1" x14ac:dyDescent="0.25">
      <c r="B97" s="3" t="s">
        <v>69</v>
      </c>
      <c r="C97" s="38">
        <v>16499537.859999999</v>
      </c>
      <c r="D97" s="38">
        <v>0</v>
      </c>
      <c r="E97" s="38">
        <v>0</v>
      </c>
      <c r="F97" s="38">
        <v>3424950.97</v>
      </c>
      <c r="G97" s="38">
        <f t="shared" si="2"/>
        <v>19924488.829999998</v>
      </c>
    </row>
    <row r="98" spans="1:7" x14ac:dyDescent="0.25">
      <c r="B98" s="3" t="s">
        <v>70</v>
      </c>
      <c r="C98" s="38">
        <v>23824919.300000001</v>
      </c>
      <c r="D98" s="38">
        <v>0</v>
      </c>
      <c r="E98" s="38">
        <v>4738035.12</v>
      </c>
      <c r="F98" s="38">
        <v>27053399.789999999</v>
      </c>
      <c r="G98" s="38">
        <f t="shared" si="2"/>
        <v>55616354.210000001</v>
      </c>
    </row>
    <row r="99" spans="1:7" x14ac:dyDescent="0.25">
      <c r="B99" s="3" t="s">
        <v>71</v>
      </c>
      <c r="C99" s="38">
        <v>1096400</v>
      </c>
      <c r="D99" s="38">
        <v>0</v>
      </c>
      <c r="E99" s="38">
        <v>5300000</v>
      </c>
      <c r="F99" s="38">
        <v>3428349.54</v>
      </c>
      <c r="G99" s="38">
        <f t="shared" si="2"/>
        <v>9824749.5399999991</v>
      </c>
    </row>
    <row r="100" spans="1:7" x14ac:dyDescent="0.25">
      <c r="B100" s="3" t="s">
        <v>72</v>
      </c>
      <c r="C100" s="38">
        <v>3695500</v>
      </c>
      <c r="D100" s="38">
        <v>0</v>
      </c>
      <c r="E100" s="38">
        <v>0</v>
      </c>
      <c r="F100" s="38">
        <v>2975000</v>
      </c>
      <c r="G100" s="38">
        <f t="shared" si="2"/>
        <v>6670500</v>
      </c>
    </row>
    <row r="101" spans="1:7" ht="7.5" customHeight="1" x14ac:dyDescent="0.25">
      <c r="B101" s="39"/>
      <c r="C101" s="38"/>
      <c r="D101" s="38"/>
      <c r="E101" s="38"/>
      <c r="F101" s="38"/>
      <c r="G101" s="37"/>
    </row>
    <row r="102" spans="1:7" s="35" customFormat="1" x14ac:dyDescent="0.25">
      <c r="A102" s="27" t="s">
        <v>89</v>
      </c>
      <c r="B102" s="36"/>
      <c r="C102" s="37">
        <f>SUM(C6:C100)</f>
        <v>8147437868.4020004</v>
      </c>
      <c r="D102" s="37">
        <f>SUM(D6:D100)</f>
        <v>1736280930.4000001</v>
      </c>
      <c r="E102" s="37">
        <f>SUM(E6:E100)</f>
        <v>14711500798.120001</v>
      </c>
      <c r="F102" s="37">
        <f>SUM(F6:F100)</f>
        <v>1778463221.9639995</v>
      </c>
      <c r="G102" s="37">
        <f>SUM(C102:F102)</f>
        <v>26373682818.886002</v>
      </c>
    </row>
    <row r="103" spans="1:7" ht="7.5" customHeight="1" thickBot="1" x14ac:dyDescent="0.3">
      <c r="A103" s="29"/>
      <c r="B103" s="21"/>
      <c r="C103" s="29"/>
      <c r="D103" s="29"/>
      <c r="E103" s="29"/>
      <c r="F103" s="29"/>
      <c r="G103" s="29"/>
    </row>
    <row r="104" spans="1:7" x14ac:dyDescent="0.25">
      <c r="A104" s="2"/>
      <c r="B104" s="9"/>
      <c r="F104" s="2"/>
    </row>
    <row r="105" spans="1:7" x14ac:dyDescent="0.25">
      <c r="A105" s="2" t="s">
        <v>113</v>
      </c>
      <c r="B105" s="9"/>
      <c r="F105" s="2"/>
    </row>
    <row r="106" spans="1:7" x14ac:dyDescent="0.25">
      <c r="A106" s="6" t="s">
        <v>151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showGridLines="0" workbookViewId="0">
      <selection activeCell="A5" sqref="A5"/>
    </sheetView>
  </sheetViews>
  <sheetFormatPr baseColWidth="10" defaultRowHeight="15" x14ac:dyDescent="0.25"/>
  <cols>
    <col min="1" max="1" width="3.85546875" style="35" customWidth="1"/>
    <col min="2" max="2" width="60.7109375" style="36" customWidth="1"/>
    <col min="3" max="5" width="20.85546875" style="2" customWidth="1"/>
    <col min="6" max="6" width="20.7109375" style="35" customWidth="1"/>
    <col min="7" max="7" width="20.7109375" style="2" customWidth="1"/>
    <col min="8" max="16384" width="11.42578125" style="2"/>
  </cols>
  <sheetData>
    <row r="1" spans="1:7" x14ac:dyDescent="0.25">
      <c r="A1" s="49" t="s">
        <v>150</v>
      </c>
      <c r="B1" s="48"/>
      <c r="F1" s="2"/>
    </row>
    <row r="2" spans="1:7" x14ac:dyDescent="0.25">
      <c r="A2" s="47" t="s">
        <v>115</v>
      </c>
      <c r="B2" s="46"/>
      <c r="F2" s="2"/>
    </row>
    <row r="3" spans="1:7" ht="7.5" customHeight="1" thickBot="1" x14ac:dyDescent="0.3">
      <c r="A3" s="2"/>
      <c r="B3" s="9"/>
      <c r="F3" s="2"/>
    </row>
    <row r="4" spans="1:7" ht="15.75" thickBot="1" x14ac:dyDescent="0.3">
      <c r="A4" s="19" t="s">
        <v>86</v>
      </c>
      <c r="B4" s="45"/>
      <c r="C4" s="28" t="s">
        <v>73</v>
      </c>
      <c r="D4" s="28" t="s">
        <v>149</v>
      </c>
      <c r="E4" s="28" t="s">
        <v>3</v>
      </c>
      <c r="F4" s="28" t="s">
        <v>4</v>
      </c>
      <c r="G4" s="28" t="s">
        <v>88</v>
      </c>
    </row>
    <row r="5" spans="1:7" ht="7.5" customHeight="1" x14ac:dyDescent="0.25">
      <c r="A5" s="44"/>
      <c r="B5" s="43"/>
      <c r="C5" s="22"/>
      <c r="D5" s="22"/>
      <c r="E5" s="22"/>
      <c r="F5" s="22"/>
      <c r="G5" s="22"/>
    </row>
    <row r="6" spans="1:7" x14ac:dyDescent="0.25">
      <c r="B6" s="3" t="s">
        <v>6</v>
      </c>
      <c r="C6" s="38">
        <v>1092037.2307692308</v>
      </c>
      <c r="D6" s="38">
        <v>210803.96153846153</v>
      </c>
      <c r="E6" s="38">
        <v>253291.17846153845</v>
      </c>
      <c r="F6" s="38">
        <v>677236.23076923075</v>
      </c>
      <c r="G6" s="38">
        <v>2233368.6015384616</v>
      </c>
    </row>
    <row r="7" spans="1:7" x14ac:dyDescent="0.25">
      <c r="B7" s="3" t="s">
        <v>7</v>
      </c>
      <c r="C7" s="38">
        <v>145444.23076923078</v>
      </c>
      <c r="D7" s="38">
        <v>0</v>
      </c>
      <c r="E7" s="38">
        <v>0</v>
      </c>
      <c r="F7" s="42">
        <v>25904.23076923077</v>
      </c>
      <c r="G7" s="38">
        <v>171348.46153846153</v>
      </c>
    </row>
    <row r="8" spans="1:7" x14ac:dyDescent="0.25">
      <c r="B8" s="3" t="s">
        <v>8</v>
      </c>
      <c r="C8" s="38">
        <v>2718419.4965384612</v>
      </c>
      <c r="D8" s="38">
        <v>1871038.4615384615</v>
      </c>
      <c r="E8" s="38">
        <v>134603.84615384616</v>
      </c>
      <c r="F8" s="38">
        <v>2564302.4061538461</v>
      </c>
      <c r="G8" s="38">
        <v>7288364.2103846157</v>
      </c>
    </row>
    <row r="9" spans="1:7" x14ac:dyDescent="0.25">
      <c r="B9" s="3" t="s">
        <v>9</v>
      </c>
      <c r="C9" s="38">
        <v>1156334.3711538462</v>
      </c>
      <c r="D9" s="42">
        <v>119961.53846153847</v>
      </c>
      <c r="E9" s="38">
        <v>0</v>
      </c>
      <c r="F9" s="38">
        <v>3460444.1500000004</v>
      </c>
      <c r="G9" s="38">
        <v>4736740.0596153848</v>
      </c>
    </row>
    <row r="10" spans="1:7" x14ac:dyDescent="0.25">
      <c r="B10" s="3" t="s">
        <v>10</v>
      </c>
      <c r="C10" s="38">
        <v>90000.038461538468</v>
      </c>
      <c r="D10" s="38">
        <v>0</v>
      </c>
      <c r="E10" s="38">
        <v>0</v>
      </c>
      <c r="F10" s="38">
        <v>0</v>
      </c>
      <c r="G10" s="38">
        <v>90000.038461538468</v>
      </c>
    </row>
    <row r="11" spans="1:7" x14ac:dyDescent="0.25">
      <c r="B11" s="3" t="s">
        <v>148</v>
      </c>
      <c r="C11" s="42">
        <v>307634.53846153844</v>
      </c>
      <c r="D11" s="38">
        <v>0</v>
      </c>
      <c r="E11" s="38">
        <v>0</v>
      </c>
      <c r="F11" s="38">
        <v>1793680.3846153845</v>
      </c>
      <c r="G11" s="38">
        <v>2101314.923076923</v>
      </c>
    </row>
    <row r="12" spans="1:7" x14ac:dyDescent="0.25">
      <c r="B12" s="3" t="s">
        <v>11</v>
      </c>
      <c r="C12" s="38">
        <v>112330.76923076923</v>
      </c>
      <c r="D12" s="38">
        <v>3000</v>
      </c>
      <c r="E12" s="38">
        <v>0</v>
      </c>
      <c r="F12" s="38">
        <v>133415.38461538462</v>
      </c>
      <c r="G12" s="38">
        <v>248746.15384615384</v>
      </c>
    </row>
    <row r="13" spans="1:7" x14ac:dyDescent="0.25">
      <c r="B13" s="3" t="s">
        <v>12</v>
      </c>
      <c r="C13" s="38">
        <v>4165.7692307692305</v>
      </c>
      <c r="D13" s="38">
        <v>0</v>
      </c>
      <c r="E13" s="38">
        <v>0</v>
      </c>
      <c r="F13" s="38">
        <v>19814.115384615383</v>
      </c>
      <c r="G13" s="38">
        <v>23979.884615384617</v>
      </c>
    </row>
    <row r="14" spans="1:7" x14ac:dyDescent="0.25">
      <c r="B14" s="3" t="s">
        <v>13</v>
      </c>
      <c r="C14" s="38">
        <v>40890</v>
      </c>
      <c r="D14" s="38">
        <v>0</v>
      </c>
      <c r="E14" s="38">
        <v>846.15384615384619</v>
      </c>
      <c r="F14" s="38">
        <v>87753.076923076922</v>
      </c>
      <c r="G14" s="38">
        <v>129489.23076923077</v>
      </c>
    </row>
    <row r="15" spans="1:7" x14ac:dyDescent="0.25">
      <c r="B15" s="3" t="s">
        <v>14</v>
      </c>
      <c r="C15" s="38">
        <v>175199.97423076924</v>
      </c>
      <c r="D15" s="38">
        <v>2884.6153846153848</v>
      </c>
      <c r="E15" s="38">
        <v>153846.15384615384</v>
      </c>
      <c r="F15" s="38">
        <v>291128.83076923073</v>
      </c>
      <c r="G15" s="38">
        <v>623059.57423076918</v>
      </c>
    </row>
    <row r="16" spans="1:7" x14ac:dyDescent="0.25">
      <c r="B16" s="3" t="s">
        <v>15</v>
      </c>
      <c r="C16" s="38">
        <v>347841.30769230769</v>
      </c>
      <c r="D16" s="38">
        <v>0</v>
      </c>
      <c r="E16" s="38">
        <v>0</v>
      </c>
      <c r="F16" s="38">
        <v>14601.923076923076</v>
      </c>
      <c r="G16" s="38">
        <v>362443.23076923075</v>
      </c>
    </row>
    <row r="17" spans="2:7" x14ac:dyDescent="0.25">
      <c r="B17" s="3" t="s">
        <v>147</v>
      </c>
      <c r="C17" s="38">
        <v>121092.51538461538</v>
      </c>
      <c r="D17" s="38">
        <v>129126.45538461537</v>
      </c>
      <c r="E17" s="38">
        <v>0</v>
      </c>
      <c r="F17" s="38">
        <v>122313.09230769232</v>
      </c>
      <c r="G17" s="38">
        <v>372532.06307692308</v>
      </c>
    </row>
    <row r="18" spans="2:7" x14ac:dyDescent="0.25">
      <c r="B18" s="3" t="s">
        <v>16</v>
      </c>
      <c r="C18" s="38">
        <v>181415.38461538462</v>
      </c>
      <c r="D18" s="38">
        <v>0</v>
      </c>
      <c r="E18" s="38">
        <v>0</v>
      </c>
      <c r="F18" s="38">
        <v>20000</v>
      </c>
      <c r="G18" s="38">
        <v>201415.38461538462</v>
      </c>
    </row>
    <row r="19" spans="2:7" x14ac:dyDescent="0.25">
      <c r="B19" s="3" t="s">
        <v>17</v>
      </c>
      <c r="C19" s="38">
        <v>1192622.9927692302</v>
      </c>
      <c r="D19" s="38">
        <v>0</v>
      </c>
      <c r="E19" s="38">
        <v>0</v>
      </c>
      <c r="F19" s="38">
        <v>2114784.2738461541</v>
      </c>
      <c r="G19" s="38">
        <v>3307407.2666153843</v>
      </c>
    </row>
    <row r="20" spans="2:7" x14ac:dyDescent="0.25">
      <c r="B20" s="3" t="s">
        <v>18</v>
      </c>
      <c r="C20" s="38">
        <v>21241.346153846152</v>
      </c>
      <c r="D20" s="38">
        <v>0</v>
      </c>
      <c r="E20" s="38">
        <v>0</v>
      </c>
      <c r="F20" s="38">
        <v>29111.538461538461</v>
      </c>
      <c r="G20" s="38">
        <v>50352.884615384617</v>
      </c>
    </row>
    <row r="21" spans="2:7" x14ac:dyDescent="0.25">
      <c r="B21" s="3" t="s">
        <v>19</v>
      </c>
      <c r="C21" s="38">
        <v>114362.65384615384</v>
      </c>
      <c r="D21" s="38">
        <v>0</v>
      </c>
      <c r="E21" s="38">
        <v>0</v>
      </c>
      <c r="F21" s="38">
        <v>273417.92307692306</v>
      </c>
      <c r="G21" s="38">
        <v>387780.57692307694</v>
      </c>
    </row>
    <row r="22" spans="2:7" x14ac:dyDescent="0.25">
      <c r="B22" s="3" t="s">
        <v>146</v>
      </c>
      <c r="C22" s="38">
        <v>7269613.1203846149</v>
      </c>
      <c r="D22" s="42">
        <v>0</v>
      </c>
      <c r="E22" s="38">
        <v>7470792.538461538</v>
      </c>
      <c r="F22" s="38">
        <v>3621928.7719230768</v>
      </c>
      <c r="G22" s="38">
        <v>18362334.430769231</v>
      </c>
    </row>
    <row r="23" spans="2:7" x14ac:dyDescent="0.25">
      <c r="B23" s="3" t="s">
        <v>145</v>
      </c>
      <c r="C23" s="38">
        <v>1149654.076923077</v>
      </c>
      <c r="D23" s="38">
        <v>0</v>
      </c>
      <c r="E23" s="38">
        <v>0</v>
      </c>
      <c r="F23" s="38">
        <v>535317.30769230775</v>
      </c>
      <c r="G23" s="38">
        <v>1684971.3846153845</v>
      </c>
    </row>
    <row r="24" spans="2:7" x14ac:dyDescent="0.25">
      <c r="B24" s="3" t="s">
        <v>144</v>
      </c>
      <c r="C24" s="38">
        <v>1110818.1538461526</v>
      </c>
      <c r="D24" s="38">
        <v>0</v>
      </c>
      <c r="E24" s="38">
        <v>0</v>
      </c>
      <c r="F24" s="38">
        <v>749143.20192307665</v>
      </c>
      <c r="G24" s="38">
        <v>1859961.3557692294</v>
      </c>
    </row>
    <row r="25" spans="2:7" x14ac:dyDescent="0.25">
      <c r="B25" s="3" t="s">
        <v>20</v>
      </c>
      <c r="C25" s="38">
        <v>1527390.613846154</v>
      </c>
      <c r="D25" s="38">
        <v>28526.192307692309</v>
      </c>
      <c r="E25" s="38">
        <v>0</v>
      </c>
      <c r="F25" s="38">
        <v>4468880.4946153844</v>
      </c>
      <c r="G25" s="38">
        <v>6024797.3007692304</v>
      </c>
    </row>
    <row r="26" spans="2:7" x14ac:dyDescent="0.25">
      <c r="B26" s="3" t="s">
        <v>21</v>
      </c>
      <c r="C26" s="38">
        <v>81961.538461538468</v>
      </c>
      <c r="D26" s="38">
        <v>0</v>
      </c>
      <c r="E26" s="38">
        <v>240384.61538461538</v>
      </c>
      <c r="F26" s="38">
        <v>22307.692307692309</v>
      </c>
      <c r="G26" s="38">
        <v>344653.84615384613</v>
      </c>
    </row>
    <row r="27" spans="2:7" x14ac:dyDescent="0.25">
      <c r="B27" s="3" t="s">
        <v>22</v>
      </c>
      <c r="C27" s="38">
        <v>40769.230769230766</v>
      </c>
      <c r="D27" s="38">
        <v>0</v>
      </c>
      <c r="E27" s="38">
        <v>0</v>
      </c>
      <c r="F27" s="38">
        <v>10000</v>
      </c>
      <c r="G27" s="38">
        <v>50769.230769230766</v>
      </c>
    </row>
    <row r="28" spans="2:7" x14ac:dyDescent="0.25">
      <c r="B28" s="3" t="s">
        <v>23</v>
      </c>
      <c r="C28" s="38">
        <v>19230.76923076923</v>
      </c>
      <c r="D28" s="38">
        <v>0</v>
      </c>
      <c r="E28" s="38">
        <v>0</v>
      </c>
      <c r="F28" s="38">
        <v>692.30769230769226</v>
      </c>
      <c r="G28" s="38">
        <v>19923.076923076922</v>
      </c>
    </row>
    <row r="29" spans="2:7" x14ac:dyDescent="0.25">
      <c r="B29" s="3" t="s">
        <v>24</v>
      </c>
      <c r="C29" s="38">
        <v>98930182.423076928</v>
      </c>
      <c r="D29" s="38">
        <v>1397899.1615384617</v>
      </c>
      <c r="E29" s="38">
        <v>21335471.73153846</v>
      </c>
      <c r="F29" s="38">
        <v>3507019.1211538464</v>
      </c>
      <c r="G29" s="38">
        <v>125170572.43730769</v>
      </c>
    </row>
    <row r="30" spans="2:7" x14ac:dyDescent="0.25">
      <c r="B30" s="3" t="s">
        <v>25</v>
      </c>
      <c r="C30" s="38">
        <v>3461.5384615384614</v>
      </c>
      <c r="D30" s="38">
        <v>5769.2307692307695</v>
      </c>
      <c r="E30" s="38">
        <v>0</v>
      </c>
      <c r="F30" s="38">
        <v>1923.0769230769231</v>
      </c>
      <c r="G30" s="38">
        <v>11153.846153846154</v>
      </c>
    </row>
    <row r="31" spans="2:7" x14ac:dyDescent="0.25">
      <c r="B31" s="3" t="s">
        <v>26</v>
      </c>
      <c r="C31" s="38">
        <v>24993286.016923077</v>
      </c>
      <c r="D31" s="38">
        <v>22597617.395384613</v>
      </c>
      <c r="E31" s="38">
        <v>344140944.87538463</v>
      </c>
      <c r="F31" s="38">
        <v>1065046.3284615385</v>
      </c>
      <c r="G31" s="38">
        <v>392796894.61615384</v>
      </c>
    </row>
    <row r="32" spans="2:7" x14ac:dyDescent="0.25">
      <c r="B32" s="3" t="s">
        <v>27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</row>
    <row r="33" spans="2:7" x14ac:dyDescent="0.25">
      <c r="B33" s="3" t="s">
        <v>143</v>
      </c>
      <c r="C33" s="38">
        <v>59884.615384615383</v>
      </c>
      <c r="D33" s="38">
        <v>0</v>
      </c>
      <c r="E33" s="38">
        <v>7692.3076923076924</v>
      </c>
      <c r="F33" s="38">
        <v>35000</v>
      </c>
      <c r="G33" s="38">
        <v>102576.92307692308</v>
      </c>
    </row>
    <row r="34" spans="2:7" x14ac:dyDescent="0.25">
      <c r="B34" s="3" t="s">
        <v>28</v>
      </c>
      <c r="C34" s="38">
        <v>2239386.0176923079</v>
      </c>
      <c r="D34" s="38">
        <v>584076.92307692312</v>
      </c>
      <c r="E34" s="38">
        <v>1211271.8076923077</v>
      </c>
      <c r="F34" s="38">
        <v>579436.77846153849</v>
      </c>
      <c r="G34" s="38">
        <v>4614171.5269230772</v>
      </c>
    </row>
    <row r="35" spans="2:7" x14ac:dyDescent="0.25">
      <c r="B35" s="3" t="s">
        <v>142</v>
      </c>
      <c r="C35" s="38">
        <v>12724.961538461539</v>
      </c>
      <c r="D35" s="38">
        <v>0</v>
      </c>
      <c r="E35" s="38">
        <v>0</v>
      </c>
      <c r="F35" s="38">
        <v>38779.423076923078</v>
      </c>
      <c r="G35" s="38">
        <v>51504.384615384617</v>
      </c>
    </row>
    <row r="36" spans="2:7" x14ac:dyDescent="0.25">
      <c r="B36" s="3" t="s">
        <v>29</v>
      </c>
      <c r="C36" s="38">
        <v>619423.07692307688</v>
      </c>
      <c r="D36" s="38">
        <v>11538.461538461539</v>
      </c>
      <c r="E36" s="38">
        <v>76538.461538461532</v>
      </c>
      <c r="F36" s="38">
        <v>229842.30769230769</v>
      </c>
      <c r="G36" s="38">
        <v>937342.30769230775</v>
      </c>
    </row>
    <row r="37" spans="2:7" x14ac:dyDescent="0.25">
      <c r="B37" s="3" t="s">
        <v>30</v>
      </c>
      <c r="C37" s="38">
        <v>3008826.4269230757</v>
      </c>
      <c r="D37" s="38">
        <v>9615.3846153846152</v>
      </c>
      <c r="E37" s="38">
        <v>3001413.1196153844</v>
      </c>
      <c r="F37" s="38">
        <v>144038.34230769231</v>
      </c>
      <c r="G37" s="38">
        <v>6163893.2734615374</v>
      </c>
    </row>
    <row r="38" spans="2:7" x14ac:dyDescent="0.25">
      <c r="B38" s="3" t="s">
        <v>31</v>
      </c>
      <c r="C38" s="38">
        <v>244672.77538461538</v>
      </c>
      <c r="D38" s="38">
        <v>0</v>
      </c>
      <c r="E38" s="38">
        <v>15223.26923076923</v>
      </c>
      <c r="F38" s="38">
        <v>187568.59884615385</v>
      </c>
      <c r="G38" s="38">
        <v>447464.64346153848</v>
      </c>
    </row>
    <row r="39" spans="2:7" x14ac:dyDescent="0.25">
      <c r="B39" s="3" t="s">
        <v>32</v>
      </c>
      <c r="C39" s="38">
        <v>505025.59615384613</v>
      </c>
      <c r="D39" s="38">
        <v>999754.6884615384</v>
      </c>
      <c r="E39" s="38">
        <v>2412555.5523076924</v>
      </c>
      <c r="F39" s="38">
        <v>814496.13461538462</v>
      </c>
      <c r="G39" s="38">
        <v>4731831.9715384608</v>
      </c>
    </row>
    <row r="40" spans="2:7" x14ac:dyDescent="0.25">
      <c r="B40" s="3" t="s">
        <v>33</v>
      </c>
      <c r="C40" s="38">
        <v>33811.538461538461</v>
      </c>
      <c r="D40" s="38">
        <v>3817453.0073076924</v>
      </c>
      <c r="E40" s="38">
        <v>39449529.43923077</v>
      </c>
      <c r="F40" s="38">
        <v>275037.62846153846</v>
      </c>
      <c r="G40" s="38">
        <v>43575831.613461532</v>
      </c>
    </row>
    <row r="41" spans="2:7" x14ac:dyDescent="0.25">
      <c r="B41" s="3" t="s">
        <v>34</v>
      </c>
      <c r="C41" s="38">
        <v>40486.461538461539</v>
      </c>
      <c r="D41" s="38">
        <v>0</v>
      </c>
      <c r="E41" s="38">
        <v>0</v>
      </c>
      <c r="F41" s="38">
        <v>42826.923076923078</v>
      </c>
      <c r="G41" s="38">
        <v>83313.38461538461</v>
      </c>
    </row>
    <row r="42" spans="2:7" x14ac:dyDescent="0.25">
      <c r="B42" s="3" t="s">
        <v>35</v>
      </c>
      <c r="C42" s="38">
        <v>0</v>
      </c>
      <c r="D42" s="38">
        <v>123076.92307692308</v>
      </c>
      <c r="E42" s="38">
        <v>1492307.6923076923</v>
      </c>
      <c r="F42" s="38">
        <v>0</v>
      </c>
      <c r="G42" s="38">
        <v>1615384.6153846155</v>
      </c>
    </row>
    <row r="43" spans="2:7" x14ac:dyDescent="0.25">
      <c r="B43" s="3" t="s">
        <v>36</v>
      </c>
      <c r="C43" s="38">
        <v>178836.80769230769</v>
      </c>
      <c r="D43" s="38">
        <v>133749.23076923078</v>
      </c>
      <c r="E43" s="38">
        <v>1481143.076923077</v>
      </c>
      <c r="F43" s="38">
        <v>0</v>
      </c>
      <c r="G43" s="38">
        <v>1793729.1153846155</v>
      </c>
    </row>
    <row r="44" spans="2:7" x14ac:dyDescent="0.25">
      <c r="B44" s="3" t="s">
        <v>37</v>
      </c>
      <c r="C44" s="38">
        <v>4846.1538461538457</v>
      </c>
      <c r="D44" s="38">
        <v>0</v>
      </c>
      <c r="E44" s="38">
        <v>0</v>
      </c>
      <c r="F44" s="38">
        <v>4795.1742307692311</v>
      </c>
      <c r="G44" s="38">
        <v>9641.3280769230769</v>
      </c>
    </row>
    <row r="45" spans="2:7" x14ac:dyDescent="0.25">
      <c r="B45" s="3" t="s">
        <v>38</v>
      </c>
      <c r="C45" s="38">
        <v>250909.80769230769</v>
      </c>
      <c r="D45" s="38">
        <v>48076.923076923078</v>
      </c>
      <c r="E45" s="38">
        <v>0</v>
      </c>
      <c r="F45" s="38">
        <v>58274.769230769234</v>
      </c>
      <c r="G45" s="38">
        <v>357261.5</v>
      </c>
    </row>
    <row r="46" spans="2:7" x14ac:dyDescent="0.25">
      <c r="B46" s="3" t="s">
        <v>39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</row>
    <row r="47" spans="2:7" x14ac:dyDescent="0.25">
      <c r="B47" s="3" t="s">
        <v>40</v>
      </c>
      <c r="C47" s="38">
        <v>221100.17423076925</v>
      </c>
      <c r="D47" s="38">
        <v>24861.692307692309</v>
      </c>
      <c r="E47" s="38">
        <v>0</v>
      </c>
      <c r="F47" s="38">
        <v>278070.76961538463</v>
      </c>
      <c r="G47" s="38">
        <v>524032.63615384611</v>
      </c>
    </row>
    <row r="48" spans="2:7" x14ac:dyDescent="0.25">
      <c r="B48" s="3" t="s">
        <v>41</v>
      </c>
      <c r="C48" s="38">
        <v>20480.76923076923</v>
      </c>
      <c r="D48" s="38">
        <v>2307.6923076923076</v>
      </c>
      <c r="E48" s="38">
        <v>0</v>
      </c>
      <c r="F48" s="38">
        <v>5346.1538461538457</v>
      </c>
      <c r="G48" s="38">
        <v>28134.615384615383</v>
      </c>
    </row>
    <row r="49" spans="2:7" x14ac:dyDescent="0.25">
      <c r="B49" s="3" t="s">
        <v>42</v>
      </c>
      <c r="C49" s="38">
        <v>377631.26923076925</v>
      </c>
      <c r="D49" s="38">
        <v>0</v>
      </c>
      <c r="E49" s="38">
        <v>80769.230769230766</v>
      </c>
      <c r="F49" s="38">
        <v>31701.346153846152</v>
      </c>
      <c r="G49" s="38">
        <v>490101.84615384613</v>
      </c>
    </row>
    <row r="50" spans="2:7" x14ac:dyDescent="0.25">
      <c r="B50" s="3" t="s">
        <v>43</v>
      </c>
      <c r="C50" s="38">
        <v>856715.0969230769</v>
      </c>
      <c r="D50" s="38">
        <v>4615.3846153846152</v>
      </c>
      <c r="E50" s="38">
        <v>29326.923076923078</v>
      </c>
      <c r="F50" s="38">
        <v>332348.40846153843</v>
      </c>
      <c r="G50" s="38">
        <v>1223005.8130769231</v>
      </c>
    </row>
    <row r="51" spans="2:7" x14ac:dyDescent="0.25">
      <c r="B51" s="3" t="s">
        <v>44</v>
      </c>
      <c r="C51" s="38">
        <v>6458995.4523076918</v>
      </c>
      <c r="D51" s="38">
        <v>51538.461538461539</v>
      </c>
      <c r="E51" s="38">
        <v>1989694.6153846155</v>
      </c>
      <c r="F51" s="38">
        <v>1826584.7692307692</v>
      </c>
      <c r="G51" s="38">
        <v>10326813.298461538</v>
      </c>
    </row>
    <row r="52" spans="2:7" x14ac:dyDescent="0.25">
      <c r="B52" s="3" t="s">
        <v>45</v>
      </c>
      <c r="C52" s="38">
        <v>58222.423076923078</v>
      </c>
      <c r="D52" s="38">
        <v>0</v>
      </c>
      <c r="E52" s="38">
        <v>0</v>
      </c>
      <c r="F52" s="38">
        <v>14693.576923076924</v>
      </c>
      <c r="G52" s="38">
        <v>72916</v>
      </c>
    </row>
    <row r="53" spans="2:7" x14ac:dyDescent="0.25">
      <c r="B53" s="3" t="s">
        <v>46</v>
      </c>
      <c r="C53" s="38">
        <v>120903.76923076923</v>
      </c>
      <c r="D53" s="38">
        <v>0</v>
      </c>
      <c r="E53" s="38">
        <v>0</v>
      </c>
      <c r="F53" s="38">
        <v>87304.692307692312</v>
      </c>
      <c r="G53" s="38">
        <v>208208.46153846153</v>
      </c>
    </row>
    <row r="54" spans="2:7" x14ac:dyDescent="0.25">
      <c r="B54" s="3" t="s">
        <v>47</v>
      </c>
      <c r="C54" s="38">
        <v>22904.615384615383</v>
      </c>
      <c r="D54" s="38">
        <v>85000</v>
      </c>
      <c r="E54" s="38">
        <v>151599.18153846153</v>
      </c>
      <c r="F54" s="38">
        <v>23215.384615384617</v>
      </c>
      <c r="G54" s="38">
        <v>282719.18153846159</v>
      </c>
    </row>
    <row r="55" spans="2:7" x14ac:dyDescent="0.25">
      <c r="B55" s="3" t="s">
        <v>48</v>
      </c>
      <c r="C55" s="38">
        <v>1076303.1642307693</v>
      </c>
      <c r="D55" s="38">
        <v>98076.923076923078</v>
      </c>
      <c r="E55" s="38">
        <v>1959615.3846153845</v>
      </c>
      <c r="F55" s="38">
        <v>518320.31846153841</v>
      </c>
      <c r="G55" s="38">
        <v>3652315.7903846153</v>
      </c>
    </row>
    <row r="56" spans="2:7" x14ac:dyDescent="0.25">
      <c r="B56" s="3" t="s">
        <v>49</v>
      </c>
      <c r="C56" s="38">
        <v>507097.05846153846</v>
      </c>
      <c r="D56" s="38">
        <v>0</v>
      </c>
      <c r="E56" s="38">
        <v>0</v>
      </c>
      <c r="F56" s="38">
        <v>93250.684230769228</v>
      </c>
      <c r="G56" s="38">
        <v>600347.74269230769</v>
      </c>
    </row>
    <row r="57" spans="2:7" x14ac:dyDescent="0.25">
      <c r="B57" s="3" t="s">
        <v>50</v>
      </c>
      <c r="C57" s="38">
        <v>717396.45692307688</v>
      </c>
      <c r="D57" s="38">
        <v>0</v>
      </c>
      <c r="E57" s="38">
        <v>42214.18</v>
      </c>
      <c r="F57" s="38">
        <v>256051.845</v>
      </c>
      <c r="G57" s="38">
        <v>1015662.4819230768</v>
      </c>
    </row>
    <row r="58" spans="2:7" x14ac:dyDescent="0.25">
      <c r="B58" s="3" t="s">
        <v>51</v>
      </c>
      <c r="C58" s="38">
        <v>24324.346153846152</v>
      </c>
      <c r="D58" s="38">
        <v>0</v>
      </c>
      <c r="E58" s="38">
        <v>0</v>
      </c>
      <c r="F58" s="38">
        <v>4730.7692307692305</v>
      </c>
      <c r="G58" s="38">
        <v>29055.115384615383</v>
      </c>
    </row>
    <row r="59" spans="2:7" x14ac:dyDescent="0.25">
      <c r="B59" s="3" t="s">
        <v>52</v>
      </c>
      <c r="C59" s="38">
        <v>98718.197692307702</v>
      </c>
      <c r="D59" s="38">
        <v>0</v>
      </c>
      <c r="E59" s="38">
        <v>0</v>
      </c>
      <c r="F59" s="38">
        <v>58056.546153846153</v>
      </c>
      <c r="G59" s="38">
        <v>156774.74384615384</v>
      </c>
    </row>
    <row r="60" spans="2:7" x14ac:dyDescent="0.25">
      <c r="B60" s="3" t="s">
        <v>141</v>
      </c>
      <c r="C60" s="38">
        <v>154669.23076923078</v>
      </c>
      <c r="D60" s="38">
        <v>0</v>
      </c>
      <c r="E60" s="38">
        <v>0</v>
      </c>
      <c r="F60" s="38">
        <v>68269.230769230766</v>
      </c>
      <c r="G60" s="38">
        <v>222938.46153846153</v>
      </c>
    </row>
    <row r="61" spans="2:7" x14ac:dyDescent="0.25">
      <c r="B61" s="3" t="s">
        <v>140</v>
      </c>
      <c r="C61" s="38">
        <v>4125797.6923076925</v>
      </c>
      <c r="D61" s="38">
        <v>0</v>
      </c>
      <c r="E61" s="38">
        <v>433680.38461538462</v>
      </c>
      <c r="F61" s="38">
        <v>2858269.230769231</v>
      </c>
      <c r="G61" s="38">
        <v>7417747.307692308</v>
      </c>
    </row>
    <row r="62" spans="2:7" x14ac:dyDescent="0.25">
      <c r="B62" s="3" t="s">
        <v>55</v>
      </c>
      <c r="C62" s="38">
        <v>1865168.7738461536</v>
      </c>
      <c r="D62" s="38">
        <v>595712.31692307699</v>
      </c>
      <c r="E62" s="38">
        <v>4769243.6226923075</v>
      </c>
      <c r="F62" s="38">
        <v>7431174.1150000002</v>
      </c>
      <c r="G62" s="38">
        <v>14661298.828461539</v>
      </c>
    </row>
    <row r="63" spans="2:7" x14ac:dyDescent="0.25">
      <c r="B63" s="3" t="s">
        <v>56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</row>
    <row r="64" spans="2:7" x14ac:dyDescent="0.25">
      <c r="B64" s="3" t="s">
        <v>57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</row>
    <row r="65" spans="2:7" x14ac:dyDescent="0.25">
      <c r="B65" s="3" t="s">
        <v>58</v>
      </c>
      <c r="C65" s="38">
        <v>75098.076923076922</v>
      </c>
      <c r="D65" s="38">
        <v>0</v>
      </c>
      <c r="E65" s="38">
        <v>0</v>
      </c>
      <c r="F65" s="38">
        <v>0</v>
      </c>
      <c r="G65" s="38">
        <v>75098.076923076922</v>
      </c>
    </row>
    <row r="66" spans="2:7" x14ac:dyDescent="0.25">
      <c r="B66" s="41" t="s">
        <v>139</v>
      </c>
      <c r="C66" s="38">
        <v>201635.41192307693</v>
      </c>
      <c r="D66" s="38">
        <v>818425.38461538462</v>
      </c>
      <c r="E66" s="38">
        <v>61538.461538461539</v>
      </c>
      <c r="F66" s="38">
        <v>2175853.2176923077</v>
      </c>
      <c r="G66" s="38">
        <v>3257452.4757692311</v>
      </c>
    </row>
    <row r="67" spans="2:7" x14ac:dyDescent="0.25">
      <c r="B67" s="41" t="s">
        <v>138</v>
      </c>
      <c r="C67" s="38">
        <v>877279.07769230765</v>
      </c>
      <c r="D67" s="38">
        <v>576726.15384615387</v>
      </c>
      <c r="E67" s="38">
        <v>1957153.8461538462</v>
      </c>
      <c r="F67" s="38">
        <v>565576.23269230768</v>
      </c>
      <c r="G67" s="38">
        <v>3976735.3103846153</v>
      </c>
    </row>
    <row r="68" spans="2:7" x14ac:dyDescent="0.25">
      <c r="B68" s="41" t="s">
        <v>137</v>
      </c>
      <c r="C68" s="38">
        <v>49249.923076923078</v>
      </c>
      <c r="D68" s="38">
        <v>0</v>
      </c>
      <c r="E68" s="38">
        <v>0</v>
      </c>
      <c r="F68" s="38">
        <v>35292.307692307695</v>
      </c>
      <c r="G68" s="38">
        <v>84542.230769230766</v>
      </c>
    </row>
    <row r="69" spans="2:7" x14ac:dyDescent="0.25">
      <c r="B69" s="41" t="s">
        <v>136</v>
      </c>
      <c r="C69" s="38">
        <v>768381.5384615385</v>
      </c>
      <c r="D69" s="38">
        <v>15365.384615384615</v>
      </c>
      <c r="E69" s="38">
        <v>0</v>
      </c>
      <c r="F69" s="38">
        <v>1124037.5384615385</v>
      </c>
      <c r="G69" s="38">
        <v>1907784.4615384615</v>
      </c>
    </row>
    <row r="70" spans="2:7" x14ac:dyDescent="0.25">
      <c r="B70" s="41" t="s">
        <v>135</v>
      </c>
      <c r="C70" s="38">
        <v>23880474.293846153</v>
      </c>
      <c r="D70" s="38">
        <v>7500</v>
      </c>
      <c r="E70" s="38">
        <v>7735510.076923077</v>
      </c>
      <c r="F70" s="38">
        <v>2874080.2438461538</v>
      </c>
      <c r="G70" s="38">
        <v>34497564.614615388</v>
      </c>
    </row>
    <row r="71" spans="2:7" x14ac:dyDescent="0.25">
      <c r="B71" s="41" t="s">
        <v>110</v>
      </c>
      <c r="C71" s="38">
        <v>8539274.27576923</v>
      </c>
      <c r="D71" s="38">
        <v>3291263.3692307691</v>
      </c>
      <c r="E71" s="38">
        <v>0</v>
      </c>
      <c r="F71" s="38">
        <v>1049917.5315384616</v>
      </c>
      <c r="G71" s="38">
        <v>12880455.17653846</v>
      </c>
    </row>
    <row r="72" spans="2:7" x14ac:dyDescent="0.25">
      <c r="B72" s="41" t="s">
        <v>134</v>
      </c>
      <c r="C72" s="38">
        <v>930633.5</v>
      </c>
      <c r="D72" s="38">
        <v>37500</v>
      </c>
      <c r="E72" s="38">
        <v>0</v>
      </c>
      <c r="F72" s="38">
        <v>991073.98769230768</v>
      </c>
      <c r="G72" s="38">
        <v>1959207.4876923077</v>
      </c>
    </row>
    <row r="73" spans="2:7" x14ac:dyDescent="0.25">
      <c r="B73" s="41" t="s">
        <v>100</v>
      </c>
      <c r="C73" s="38">
        <v>8777465.2799999993</v>
      </c>
      <c r="D73" s="38">
        <v>1165384.6153846155</v>
      </c>
      <c r="E73" s="38">
        <v>4886538.461538462</v>
      </c>
      <c r="F73" s="38">
        <v>315845.82307692309</v>
      </c>
      <c r="G73" s="38">
        <v>15145234.179999998</v>
      </c>
    </row>
    <row r="74" spans="2:7" x14ac:dyDescent="0.25">
      <c r="B74" s="41" t="s">
        <v>133</v>
      </c>
      <c r="C74" s="38">
        <v>4836058.04</v>
      </c>
      <c r="D74" s="38">
        <v>2047233.4115384617</v>
      </c>
      <c r="E74" s="38">
        <v>80769.230769230766</v>
      </c>
      <c r="F74" s="38">
        <v>2250247.6134615387</v>
      </c>
      <c r="G74" s="38">
        <v>9214308.2957692314</v>
      </c>
    </row>
    <row r="75" spans="2:7" x14ac:dyDescent="0.25">
      <c r="B75" s="41" t="s">
        <v>132</v>
      </c>
      <c r="C75" s="38">
        <v>2044547.34</v>
      </c>
      <c r="D75" s="38">
        <v>2640853.8692307691</v>
      </c>
      <c r="E75" s="38">
        <v>2793847.739615385</v>
      </c>
      <c r="F75" s="38">
        <v>733214.16961538466</v>
      </c>
      <c r="G75" s="38">
        <v>8212463.118461539</v>
      </c>
    </row>
    <row r="76" spans="2:7" x14ac:dyDescent="0.25">
      <c r="B76" s="41" t="s">
        <v>131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</row>
    <row r="77" spans="2:7" x14ac:dyDescent="0.25">
      <c r="B77" s="41" t="s">
        <v>130</v>
      </c>
      <c r="C77" s="38">
        <v>38006.076923076922</v>
      </c>
      <c r="D77" s="38">
        <v>0</v>
      </c>
      <c r="E77" s="38">
        <v>0</v>
      </c>
      <c r="F77" s="38">
        <v>113406.15384615384</v>
      </c>
      <c r="G77" s="38">
        <v>151412.23076923078</v>
      </c>
    </row>
    <row r="78" spans="2:7" x14ac:dyDescent="0.25">
      <c r="B78" s="41" t="s">
        <v>129</v>
      </c>
      <c r="C78" s="38">
        <v>810767.43923076929</v>
      </c>
      <c r="D78" s="38">
        <v>33406.153846153844</v>
      </c>
      <c r="E78" s="38">
        <v>0</v>
      </c>
      <c r="F78" s="38">
        <v>462797.06153846154</v>
      </c>
      <c r="G78" s="38">
        <v>1306970.6546153848</v>
      </c>
    </row>
    <row r="79" spans="2:7" x14ac:dyDescent="0.25">
      <c r="B79" s="41" t="s">
        <v>128</v>
      </c>
      <c r="C79" s="38">
        <v>85674571.215000004</v>
      </c>
      <c r="D79" s="38">
        <v>539667.85269230767</v>
      </c>
      <c r="E79" s="38">
        <v>15632799.841538461</v>
      </c>
      <c r="F79" s="38">
        <v>8054897.5519230766</v>
      </c>
      <c r="G79" s="38">
        <v>109901936.46115385</v>
      </c>
    </row>
    <row r="80" spans="2:7" x14ac:dyDescent="0.25">
      <c r="B80" s="41" t="s">
        <v>127</v>
      </c>
      <c r="C80" s="38">
        <v>559816.53500000003</v>
      </c>
      <c r="D80" s="38">
        <v>22320158.807692308</v>
      </c>
      <c r="E80" s="38">
        <v>93922682.192307696</v>
      </c>
      <c r="F80" s="38">
        <v>530850.5</v>
      </c>
      <c r="G80" s="38">
        <v>117333508.035</v>
      </c>
    </row>
    <row r="81" spans="2:7" x14ac:dyDescent="0.25">
      <c r="B81" s="41" t="s">
        <v>126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</row>
    <row r="82" spans="2:7" x14ac:dyDescent="0.25">
      <c r="B82" s="3" t="s">
        <v>59</v>
      </c>
      <c r="C82" s="38">
        <v>120228.40692307692</v>
      </c>
      <c r="D82" s="38">
        <v>0</v>
      </c>
      <c r="E82" s="38">
        <v>0</v>
      </c>
      <c r="F82" s="38">
        <v>257888.46092307693</v>
      </c>
      <c r="G82" s="38">
        <v>378116.86784615379</v>
      </c>
    </row>
    <row r="83" spans="2:7" x14ac:dyDescent="0.25">
      <c r="B83" s="3" t="s">
        <v>60</v>
      </c>
      <c r="C83" s="38">
        <v>3171314.6203846154</v>
      </c>
      <c r="D83" s="38">
        <v>0</v>
      </c>
      <c r="E83" s="38">
        <v>4111307.6919230768</v>
      </c>
      <c r="F83" s="38">
        <v>730927.26076923078</v>
      </c>
      <c r="G83" s="38">
        <v>8013549.5730769234</v>
      </c>
    </row>
    <row r="84" spans="2:7" x14ac:dyDescent="0.25">
      <c r="B84" s="3" t="s">
        <v>125</v>
      </c>
      <c r="C84" s="38">
        <v>623987.77538461541</v>
      </c>
      <c r="D84" s="38">
        <v>46153.846153846156</v>
      </c>
      <c r="E84" s="38">
        <v>257692.30769230769</v>
      </c>
      <c r="F84" s="38">
        <v>1174802.6165384615</v>
      </c>
      <c r="G84" s="38">
        <v>2102636.5457692305</v>
      </c>
    </row>
    <row r="85" spans="2:7" x14ac:dyDescent="0.25">
      <c r="B85" s="3" t="s">
        <v>124</v>
      </c>
      <c r="C85" s="38">
        <v>206738.19230769231</v>
      </c>
      <c r="D85" s="38">
        <v>121825</v>
      </c>
      <c r="E85" s="38">
        <v>0</v>
      </c>
      <c r="F85" s="38">
        <v>156369.11538461538</v>
      </c>
      <c r="G85" s="38">
        <v>484932.30769230769</v>
      </c>
    </row>
    <row r="86" spans="2:7" x14ac:dyDescent="0.25">
      <c r="B86" s="3" t="s">
        <v>123</v>
      </c>
      <c r="C86" s="38">
        <v>10661.807692307691</v>
      </c>
      <c r="D86" s="38">
        <v>0</v>
      </c>
      <c r="E86" s="38">
        <v>0</v>
      </c>
      <c r="F86" s="38">
        <v>79400.692307692312</v>
      </c>
      <c r="G86" s="38">
        <v>90062.5</v>
      </c>
    </row>
    <row r="87" spans="2:7" x14ac:dyDescent="0.25">
      <c r="B87" s="3" t="s">
        <v>61</v>
      </c>
      <c r="C87" s="38">
        <v>97344.855769230766</v>
      </c>
      <c r="D87" s="38">
        <v>118365.38461538461</v>
      </c>
      <c r="E87" s="38">
        <v>770879.80769230775</v>
      </c>
      <c r="F87" s="38">
        <v>463808.99423076923</v>
      </c>
      <c r="G87" s="38">
        <v>1450399.0423076923</v>
      </c>
    </row>
    <row r="88" spans="2:7" x14ac:dyDescent="0.25">
      <c r="B88" s="3" t="s">
        <v>62</v>
      </c>
      <c r="C88" s="38">
        <v>56903.000384615385</v>
      </c>
      <c r="D88" s="38">
        <v>0</v>
      </c>
      <c r="E88" s="38">
        <v>0</v>
      </c>
      <c r="F88" s="38">
        <v>23702.461538461539</v>
      </c>
      <c r="G88" s="38">
        <v>80605.461923076917</v>
      </c>
    </row>
    <row r="89" spans="2:7" x14ac:dyDescent="0.25">
      <c r="B89" s="3" t="s">
        <v>122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</row>
    <row r="90" spans="2:7" x14ac:dyDescent="0.25">
      <c r="B90" s="3" t="s">
        <v>63</v>
      </c>
      <c r="C90" s="38">
        <v>916974.15076923079</v>
      </c>
      <c r="D90" s="38">
        <v>39510.141538461539</v>
      </c>
      <c r="E90" s="38">
        <v>42307.692307692305</v>
      </c>
      <c r="F90" s="38">
        <v>212617.89884615384</v>
      </c>
      <c r="G90" s="38">
        <v>1211409.8834615385</v>
      </c>
    </row>
    <row r="91" spans="2:7" x14ac:dyDescent="0.25">
      <c r="B91" s="3" t="s">
        <v>64</v>
      </c>
      <c r="C91" s="38">
        <v>108602.34615384616</v>
      </c>
      <c r="D91" s="38">
        <v>4615.3846153846152</v>
      </c>
      <c r="E91" s="38">
        <v>148079.57692307694</v>
      </c>
      <c r="F91" s="38">
        <v>140780</v>
      </c>
      <c r="G91" s="38">
        <v>402077.30769230769</v>
      </c>
    </row>
    <row r="92" spans="2:7" x14ac:dyDescent="0.25">
      <c r="B92" s="3" t="s">
        <v>121</v>
      </c>
      <c r="C92" s="38">
        <v>39266.729999999996</v>
      </c>
      <c r="D92" s="38">
        <v>0</v>
      </c>
      <c r="E92" s="38">
        <v>0</v>
      </c>
      <c r="F92" s="38">
        <v>38958.230769230766</v>
      </c>
      <c r="G92" s="38">
        <v>78224.960769230762</v>
      </c>
    </row>
    <row r="93" spans="2:7" x14ac:dyDescent="0.25">
      <c r="B93" s="3" t="s">
        <v>65</v>
      </c>
      <c r="C93" s="38">
        <v>271538.46153846156</v>
      </c>
      <c r="D93" s="38">
        <v>0</v>
      </c>
      <c r="E93" s="38">
        <v>0</v>
      </c>
      <c r="F93" s="38">
        <v>102793.84615384616</v>
      </c>
      <c r="G93" s="38">
        <v>374332.30769230769</v>
      </c>
    </row>
    <row r="94" spans="2:7" x14ac:dyDescent="0.25">
      <c r="B94" s="3" t="s">
        <v>66</v>
      </c>
      <c r="C94" s="38">
        <v>0</v>
      </c>
      <c r="D94" s="38">
        <v>0</v>
      </c>
      <c r="E94" s="38">
        <v>423076.92307692306</v>
      </c>
      <c r="F94" s="38">
        <v>0</v>
      </c>
      <c r="G94" s="38">
        <v>423076.92307692306</v>
      </c>
    </row>
    <row r="95" spans="2:7" x14ac:dyDescent="0.25">
      <c r="B95" s="3" t="s">
        <v>67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</row>
    <row r="96" spans="2:7" x14ac:dyDescent="0.25">
      <c r="B96" s="3" t="s">
        <v>68</v>
      </c>
      <c r="C96" s="38">
        <v>1088269.2307692308</v>
      </c>
      <c r="D96" s="38">
        <v>0</v>
      </c>
      <c r="E96" s="38">
        <v>282692.30769230769</v>
      </c>
      <c r="F96" s="38">
        <v>417115.38461538462</v>
      </c>
      <c r="G96" s="38">
        <v>1788076.923076923</v>
      </c>
    </row>
    <row r="97" spans="1:7" s="40" customFormat="1" x14ac:dyDescent="0.25">
      <c r="B97" s="3" t="s">
        <v>69</v>
      </c>
      <c r="C97" s="38">
        <v>634597.61</v>
      </c>
      <c r="D97" s="38">
        <v>0</v>
      </c>
      <c r="E97" s="38">
        <v>0</v>
      </c>
      <c r="F97" s="38">
        <v>131728.88346153847</v>
      </c>
      <c r="G97" s="38">
        <v>766326.49346153834</v>
      </c>
    </row>
    <row r="98" spans="1:7" x14ac:dyDescent="0.25">
      <c r="B98" s="3" t="s">
        <v>70</v>
      </c>
      <c r="C98" s="38">
        <v>916343.05</v>
      </c>
      <c r="D98" s="38">
        <v>0</v>
      </c>
      <c r="E98" s="38">
        <v>182232.12</v>
      </c>
      <c r="F98" s="38">
        <v>1040515.3765384615</v>
      </c>
      <c r="G98" s="38">
        <v>2139090.5465384615</v>
      </c>
    </row>
    <row r="99" spans="1:7" x14ac:dyDescent="0.25">
      <c r="B99" s="3" t="s">
        <v>71</v>
      </c>
      <c r="C99" s="38">
        <v>42169.230769230766</v>
      </c>
      <c r="D99" s="38">
        <v>0</v>
      </c>
      <c r="E99" s="38">
        <v>203846.15384615384</v>
      </c>
      <c r="F99" s="38">
        <v>131859.5976923077</v>
      </c>
      <c r="G99" s="38">
        <v>377874.98230769229</v>
      </c>
    </row>
    <row r="100" spans="1:7" x14ac:dyDescent="0.25">
      <c r="B100" s="3" t="s">
        <v>72</v>
      </c>
      <c r="C100" s="38">
        <v>142134.61538461538</v>
      </c>
      <c r="D100" s="38">
        <v>0</v>
      </c>
      <c r="E100" s="38">
        <v>0</v>
      </c>
      <c r="F100" s="38">
        <v>114423.07692307692</v>
      </c>
      <c r="G100" s="38">
        <v>256557.69230769231</v>
      </c>
    </row>
    <row r="101" spans="1:7" ht="7.5" customHeight="1" x14ac:dyDescent="0.25">
      <c r="B101" s="39"/>
      <c r="C101" s="38"/>
      <c r="D101" s="38"/>
      <c r="E101" s="38"/>
      <c r="F101" s="38"/>
      <c r="G101" s="37"/>
    </row>
    <row r="102" spans="1:7" s="35" customFormat="1" x14ac:dyDescent="0.25">
      <c r="A102" s="27" t="s">
        <v>89</v>
      </c>
      <c r="B102" s="36"/>
      <c r="C102" s="37">
        <v>313362994.93853849</v>
      </c>
      <c r="D102" s="37">
        <v>66780035.78461539</v>
      </c>
      <c r="E102" s="37">
        <v>565826953.77384615</v>
      </c>
      <c r="F102" s="37">
        <v>68402431.613999978</v>
      </c>
      <c r="G102" s="37">
        <v>1014372416.1110001</v>
      </c>
    </row>
    <row r="103" spans="1:7" ht="7.5" customHeight="1" thickBot="1" x14ac:dyDescent="0.3">
      <c r="A103" s="29"/>
      <c r="B103" s="21"/>
      <c r="C103" s="29"/>
      <c r="D103" s="29"/>
      <c r="E103" s="29"/>
      <c r="F103" s="29"/>
      <c r="G103" s="29"/>
    </row>
    <row r="104" spans="1:7" x14ac:dyDescent="0.25">
      <c r="A104" s="2"/>
      <c r="B104" s="9"/>
      <c r="F104" s="2"/>
    </row>
    <row r="105" spans="1:7" x14ac:dyDescent="0.25">
      <c r="A105" s="2" t="s">
        <v>152</v>
      </c>
      <c r="B105" s="9"/>
      <c r="F105" s="2"/>
    </row>
    <row r="106" spans="1:7" x14ac:dyDescent="0.25">
      <c r="A106" s="6" t="s">
        <v>151</v>
      </c>
    </row>
    <row r="107" spans="1:7" x14ac:dyDescent="0.25">
      <c r="A107" s="50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C-1</vt:lpstr>
      <vt:lpstr>C-2</vt:lpstr>
      <vt:lpstr>C-3</vt:lpstr>
      <vt:lpstr>C-4</vt:lpstr>
      <vt:lpstr>C-5</vt:lpstr>
      <vt:lpstr>C-6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Lopez</dc:creator>
  <cp:lastModifiedBy>USER</cp:lastModifiedBy>
  <dcterms:created xsi:type="dcterms:W3CDTF">2013-11-01T16:24:42Z</dcterms:created>
  <dcterms:modified xsi:type="dcterms:W3CDTF">2013-12-18T13:53:24Z</dcterms:modified>
</cp:coreProperties>
</file>