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Transferencias Municipales " sheetId="1" r:id="rId1"/>
    <sheet name="Córdobas06" sheetId="5" r:id="rId2"/>
    <sheet name="Dólares" sheetId="7" r:id="rId3"/>
    <sheet name="Anexo " sheetId="9" r:id="rId4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  <c r="B15" i="9" l="1"/>
  <c r="B14" i="9"/>
  <c r="B7" i="9"/>
  <c r="E177" i="1" l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5" i="1"/>
  <c r="E24" i="1"/>
  <c r="E23" i="1"/>
  <c r="E22" i="1"/>
  <c r="E21" i="1"/>
  <c r="E20" i="1"/>
  <c r="E19" i="1"/>
  <c r="E18" i="1"/>
  <c r="E17" i="1"/>
  <c r="E16" i="1"/>
  <c r="E15" i="1"/>
  <c r="E14" i="1"/>
  <c r="E8" i="1"/>
  <c r="E9" i="1"/>
  <c r="E10" i="1"/>
  <c r="E11" i="1"/>
  <c r="E12" i="1"/>
  <c r="E13" i="1"/>
  <c r="E7" i="1"/>
</calcChain>
</file>

<file path=xl/sharedStrings.xml><?xml version="1.0" encoding="utf-8"?>
<sst xmlns="http://schemas.openxmlformats.org/spreadsheetml/2006/main" count="561" uniqueCount="193">
  <si>
    <t>Total</t>
  </si>
  <si>
    <t>Notas:</t>
  </si>
  <si>
    <t>Descripción</t>
  </si>
  <si>
    <t>Gasto corriente</t>
  </si>
  <si>
    <t xml:space="preserve">Gasto de capital </t>
  </si>
  <si>
    <t>Gasto total</t>
  </si>
  <si>
    <t>Consumo Colectivo nominal</t>
  </si>
  <si>
    <t>Consumo Colectivo real</t>
  </si>
  <si>
    <t>Inversión Pública nominal</t>
  </si>
  <si>
    <t>Inversion Pública real</t>
  </si>
  <si>
    <t>Deflactor consumo colectivo</t>
  </si>
  <si>
    <t>Deflactor inversion pública</t>
  </si>
  <si>
    <t>Gasto corriente real</t>
  </si>
  <si>
    <t>Gasto de capital real</t>
  </si>
  <si>
    <t>Gasto total real</t>
  </si>
  <si>
    <t>Deflactor compuesto</t>
  </si>
  <si>
    <t>Tipo de Cambio Oficial Promedio Anual</t>
  </si>
  <si>
    <t>1. Cifras del Gasto, Consumo e Inversión en millones de córdobas</t>
  </si>
  <si>
    <t>2. Cifras reales base 2006</t>
  </si>
  <si>
    <t>3. Base 2006</t>
  </si>
  <si>
    <t xml:space="preserve">Indice de Precios al Consumidor </t>
  </si>
  <si>
    <t>Totales</t>
  </si>
  <si>
    <t>Fuente:</t>
  </si>
  <si>
    <t>MHCP-Presupuesto General de la República 2015</t>
  </si>
  <si>
    <t>Boaco</t>
  </si>
  <si>
    <t>San José De Los Remates</t>
  </si>
  <si>
    <t>Camoapa</t>
  </si>
  <si>
    <t>Santa Lucía</t>
  </si>
  <si>
    <t>Teustepe</t>
  </si>
  <si>
    <t>San Lorenzo</t>
  </si>
  <si>
    <t>Carazo</t>
  </si>
  <si>
    <t>San Marcos</t>
  </si>
  <si>
    <t>Jinotepe</t>
  </si>
  <si>
    <t>Dolores</t>
  </si>
  <si>
    <t>Diriamba</t>
  </si>
  <si>
    <t>El Rosario</t>
  </si>
  <si>
    <t>La Paz De Carazo</t>
  </si>
  <si>
    <t>Santa Teresa</t>
  </si>
  <si>
    <t>La Conquista</t>
  </si>
  <si>
    <t>Chinandega</t>
  </si>
  <si>
    <t>San Pedro Del Norte</t>
  </si>
  <si>
    <t>San Francisco Del Norte</t>
  </si>
  <si>
    <t>Cinco Pinos</t>
  </si>
  <si>
    <t>Santo Tomás Del Norte</t>
  </si>
  <si>
    <t>El Viejo</t>
  </si>
  <si>
    <t>Puerto Morazán</t>
  </si>
  <si>
    <t>Somotillo</t>
  </si>
  <si>
    <t>Villanueva</t>
  </si>
  <si>
    <t>El Realejo</t>
  </si>
  <si>
    <t>Corinto</t>
  </si>
  <si>
    <t>Chichigalpa</t>
  </si>
  <si>
    <t>Posoltega</t>
  </si>
  <si>
    <t>Chontales</t>
  </si>
  <si>
    <t>Comalapa</t>
  </si>
  <si>
    <t>San Francisco De Cuapa</t>
  </si>
  <si>
    <t>Juigalpa</t>
  </si>
  <si>
    <t>La Libertad</t>
  </si>
  <si>
    <t>Santo Domingo</t>
  </si>
  <si>
    <t>Santo Tomás</t>
  </si>
  <si>
    <t>San Pedro De Lóvago</t>
  </si>
  <si>
    <t>Acoyapa</t>
  </si>
  <si>
    <t>Villa Sandino</t>
  </si>
  <si>
    <t>El Coral</t>
  </si>
  <si>
    <t>Estelí</t>
  </si>
  <si>
    <t>Pueblo Nuevo</t>
  </si>
  <si>
    <t>Condega</t>
  </si>
  <si>
    <t>San Juan De Limay</t>
  </si>
  <si>
    <t>La Trinidad</t>
  </si>
  <si>
    <t>San Nicolás</t>
  </si>
  <si>
    <t>Granada</t>
  </si>
  <si>
    <t>Diriá</t>
  </si>
  <si>
    <t>Diriomo</t>
  </si>
  <si>
    <t>Nandaime</t>
  </si>
  <si>
    <t>Jinotega</t>
  </si>
  <si>
    <t>Wiwilí De Jinotega</t>
  </si>
  <si>
    <t>El Cuá*</t>
  </si>
  <si>
    <t>Santa María De Pantasma</t>
  </si>
  <si>
    <t>San Rafael Del Norte</t>
  </si>
  <si>
    <t>San Sebastián De Yalí</t>
  </si>
  <si>
    <t>La Concordia</t>
  </si>
  <si>
    <t>San José De Bocay</t>
  </si>
  <si>
    <t>León</t>
  </si>
  <si>
    <t>Achuapa</t>
  </si>
  <si>
    <t>El Sauce</t>
  </si>
  <si>
    <t>Santa Rosa Del Peñón</t>
  </si>
  <si>
    <t>El Jicaral</t>
  </si>
  <si>
    <t>Larreynaga - Malpaisillo</t>
  </si>
  <si>
    <t>Telica</t>
  </si>
  <si>
    <t>Quezalguaque</t>
  </si>
  <si>
    <t>La Paz Centro</t>
  </si>
  <si>
    <t>Nagarote</t>
  </si>
  <si>
    <t>Madriz</t>
  </si>
  <si>
    <t>Somoto</t>
  </si>
  <si>
    <t>Totogalpa</t>
  </si>
  <si>
    <t>Telpaneca</t>
  </si>
  <si>
    <t>San Juan De Río Coco</t>
  </si>
  <si>
    <t>Palacagüina</t>
  </si>
  <si>
    <t>Yalagüina</t>
  </si>
  <si>
    <t>San Lucas</t>
  </si>
  <si>
    <t>Las Sabanas</t>
  </si>
  <si>
    <t>San José De Cusmapa</t>
  </si>
  <si>
    <t>Managua</t>
  </si>
  <si>
    <t>San Francisco Libre</t>
  </si>
  <si>
    <t>Tipitapa</t>
  </si>
  <si>
    <t>Mateare</t>
  </si>
  <si>
    <t>Villa El Carmen</t>
  </si>
  <si>
    <t>Ciudad Sandino</t>
  </si>
  <si>
    <t>Ticuantepe</t>
  </si>
  <si>
    <t>El Crucero</t>
  </si>
  <si>
    <t>San Rafael Del Sur</t>
  </si>
  <si>
    <t>Masaya</t>
  </si>
  <si>
    <t>Nindirí</t>
  </si>
  <si>
    <t>Tisma</t>
  </si>
  <si>
    <t>La Concepción</t>
  </si>
  <si>
    <t>Masatepe</t>
  </si>
  <si>
    <t>Nandasmo</t>
  </si>
  <si>
    <t>Catarina</t>
  </si>
  <si>
    <t>San Juan De Oriente</t>
  </si>
  <si>
    <t>Niquinohomo</t>
  </si>
  <si>
    <t>Matagalpa</t>
  </si>
  <si>
    <t>Rancho Grande</t>
  </si>
  <si>
    <t>Rio Blanco</t>
  </si>
  <si>
    <t>El Tuma - La Dalia</t>
  </si>
  <si>
    <t>San Isidro</t>
  </si>
  <si>
    <t>Sébaco</t>
  </si>
  <si>
    <t>San Ramón</t>
  </si>
  <si>
    <t>Matiguás</t>
  </si>
  <si>
    <t>Muy Muy</t>
  </si>
  <si>
    <t>Esquipulas</t>
  </si>
  <si>
    <t>San Dionisio</t>
  </si>
  <si>
    <t>Terrabona</t>
  </si>
  <si>
    <t>Ciudad Darío</t>
  </si>
  <si>
    <t>Nueva Segovia</t>
  </si>
  <si>
    <t>Jalapa</t>
  </si>
  <si>
    <t>Murra</t>
  </si>
  <si>
    <t>El Jícaro</t>
  </si>
  <si>
    <t>San Fernando</t>
  </si>
  <si>
    <t>Mozonte</t>
  </si>
  <si>
    <t>Dipilto</t>
  </si>
  <si>
    <t>Macuelizo</t>
  </si>
  <si>
    <t>Santa María</t>
  </si>
  <si>
    <t>Ocotal</t>
  </si>
  <si>
    <t>Ciudad Antigua</t>
  </si>
  <si>
    <t>Quilalí</t>
  </si>
  <si>
    <t>Wiwilí De Nueva Segovia</t>
  </si>
  <si>
    <t>Región Autónoma De La Costa Caribe Norte</t>
  </si>
  <si>
    <t>Waspán</t>
  </si>
  <si>
    <t>Puerto Cabezas</t>
  </si>
  <si>
    <t>Rosita</t>
  </si>
  <si>
    <t>Bonanza</t>
  </si>
  <si>
    <t>Waslala</t>
  </si>
  <si>
    <t>Siuna</t>
  </si>
  <si>
    <t>Prinzapolka</t>
  </si>
  <si>
    <t>Mulukukú</t>
  </si>
  <si>
    <t>Región Autónoma De La Costa Caribe Sur</t>
  </si>
  <si>
    <t>Paiwas</t>
  </si>
  <si>
    <t>La Cruz De Río Grande</t>
  </si>
  <si>
    <t>Desembocadura De Río Grande</t>
  </si>
  <si>
    <t>Laguna De Perlas</t>
  </si>
  <si>
    <t>El Tortuguero</t>
  </si>
  <si>
    <t>El Rama</t>
  </si>
  <si>
    <t>El Ayote</t>
  </si>
  <si>
    <t>Muelle De Los Bueyes</t>
  </si>
  <si>
    <t>Kukra-Hill</t>
  </si>
  <si>
    <t>Corn Island</t>
  </si>
  <si>
    <t>Bluefields</t>
  </si>
  <si>
    <t>Nueva Guinea</t>
  </si>
  <si>
    <t>Rivas</t>
  </si>
  <si>
    <t>Tola</t>
  </si>
  <si>
    <t>Belén</t>
  </si>
  <si>
    <t>Potosí</t>
  </si>
  <si>
    <t>Buenos Aires</t>
  </si>
  <si>
    <t>Moyogalpa</t>
  </si>
  <si>
    <t>Altagracia</t>
  </si>
  <si>
    <t>San Jorge</t>
  </si>
  <si>
    <t>San Juan Del Sur</t>
  </si>
  <si>
    <t>Cárdenas</t>
  </si>
  <si>
    <t>Río San Juan</t>
  </si>
  <si>
    <t>Morrito</t>
  </si>
  <si>
    <t>El Almendro</t>
  </si>
  <si>
    <t>San Miguelito</t>
  </si>
  <si>
    <t>San Carlos</t>
  </si>
  <si>
    <t>El Castillo</t>
  </si>
  <si>
    <t>San Juan De Nicaragua</t>
  </si>
  <si>
    <t>Gobierno Central</t>
  </si>
  <si>
    <t>(Córdobas corrientes)</t>
  </si>
  <si>
    <t>Transferencias Municipales 2015-Departamento/Municipio/Tipo de Gasto</t>
  </si>
  <si>
    <t>Departamentos/Municipios</t>
  </si>
  <si>
    <t>Transferencias Corrientes</t>
  </si>
  <si>
    <t>Transferencias de Capital</t>
  </si>
  <si>
    <t>(Córdobas de 2006)</t>
  </si>
  <si>
    <t>ANEXOS</t>
  </si>
  <si>
    <t>(Dólares)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</si>
</sst>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name val="Verdana"/>
      <family val="2"/>
    </font>
    <font>
      <b/>
      <sz val="8"/>
      <color theme="1"/>
      <name val="Verdana"/>
      <family val="2"/>
    </font>
    <font>
      <sz val="10"/>
      <color theme="1"/>
      <name val="Myriad Pro"/>
      <family val="2"/>
    </font>
    <font>
      <b/>
      <sz val="10"/>
      <color theme="1"/>
      <name val="Myriad Pro"/>
      <family val="2"/>
    </font>
    <font>
      <b/>
      <sz val="10"/>
      <color rgb="FF000000"/>
      <name val="Myriad Pro"/>
      <family val="2"/>
    </font>
    <font>
      <sz val="10"/>
      <color rgb="FF000000"/>
      <name val="Myriad Pro"/>
      <family val="2"/>
    </font>
    <font>
      <i/>
      <sz val="10"/>
      <color theme="1"/>
      <name val="Myriad Pro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Border="1"/>
    <xf numFmtId="0" fontId="2" fillId="0" borderId="0" xfId="0" applyFont="1"/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43" fontId="2" fillId="0" borderId="0" xfId="1" applyFont="1" applyBorder="1"/>
    <xf numFmtId="0" fontId="3" fillId="0" borderId="2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0" borderId="4" xfId="0" applyFont="1" applyBorder="1"/>
    <xf numFmtId="0" fontId="2" fillId="0" borderId="0" xfId="0" applyFont="1" applyBorder="1"/>
    <xf numFmtId="0" fontId="4" fillId="0" borderId="4" xfId="0" applyFont="1" applyBorder="1"/>
    <xf numFmtId="43" fontId="2" fillId="0" borderId="0" xfId="0" applyNumberFormat="1" applyFont="1" applyBorder="1"/>
    <xf numFmtId="4" fontId="2" fillId="0" borderId="0" xfId="0" applyNumberFormat="1" applyFont="1" applyFill="1" applyBorder="1"/>
    <xf numFmtId="2" fontId="2" fillId="0" borderId="0" xfId="0" applyNumberFormat="1" applyFont="1" applyBorder="1"/>
    <xf numFmtId="2" fontId="4" fillId="0" borderId="0" xfId="0" applyNumberFormat="1" applyFont="1" applyBorder="1"/>
    <xf numFmtId="0" fontId="4" fillId="0" borderId="3" xfId="0" applyFont="1" applyBorder="1"/>
    <xf numFmtId="4" fontId="3" fillId="0" borderId="5" xfId="0" applyNumberFormat="1" applyFont="1" applyFill="1" applyBorder="1" applyAlignment="1">
      <alignment horizontal="right"/>
    </xf>
    <xf numFmtId="0" fontId="5" fillId="0" borderId="0" xfId="0" applyFont="1" applyBorder="1"/>
    <xf numFmtId="0" fontId="6" fillId="0" borderId="0" xfId="0" applyFont="1" applyBorder="1" applyAlignment="1"/>
    <xf numFmtId="0" fontId="6" fillId="0" borderId="0" xfId="0" applyFont="1" applyBorder="1" applyAlignment="1">
      <alignment horizontal="center"/>
    </xf>
    <xf numFmtId="4" fontId="6" fillId="0" borderId="0" xfId="0" applyNumberFormat="1" applyFont="1" applyBorder="1"/>
    <xf numFmtId="4" fontId="5" fillId="0" borderId="0" xfId="0" applyNumberFormat="1" applyFont="1" applyBorder="1"/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/>
    <xf numFmtId="0" fontId="6" fillId="0" borderId="5" xfId="0" applyFont="1" applyBorder="1" applyAlignment="1">
      <alignment horizontal="center"/>
    </xf>
    <xf numFmtId="4" fontId="6" fillId="0" borderId="5" xfId="0" applyNumberFormat="1" applyFont="1" applyBorder="1"/>
    <xf numFmtId="0" fontId="6" fillId="0" borderId="0" xfId="0" applyFont="1"/>
    <xf numFmtId="0" fontId="9" fillId="0" borderId="0" xfId="0" applyFont="1"/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0"/>
  <sheetViews>
    <sheetView showGridLines="0" tabSelected="1" zoomScaleNormal="100" workbookViewId="0">
      <selection activeCell="C8" sqref="C8"/>
    </sheetView>
  </sheetViews>
  <sheetFormatPr baseColWidth="10" defaultRowHeight="15" x14ac:dyDescent="0.25"/>
  <cols>
    <col min="1" max="1" width="2" style="1" customWidth="1"/>
    <col min="2" max="2" width="43.85546875" style="1" customWidth="1"/>
    <col min="3" max="5" width="22.42578125" style="1" customWidth="1"/>
    <col min="6" max="16384" width="11.42578125" style="1"/>
  </cols>
  <sheetData>
    <row r="1" spans="1:5" x14ac:dyDescent="0.25">
      <c r="A1" s="28" t="s">
        <v>184</v>
      </c>
      <c r="B1" s="18"/>
      <c r="C1" s="19"/>
      <c r="D1" s="19"/>
      <c r="E1" s="19"/>
    </row>
    <row r="2" spans="1:5" x14ac:dyDescent="0.25">
      <c r="A2" s="28" t="s">
        <v>186</v>
      </c>
      <c r="B2" s="19"/>
      <c r="C2" s="20"/>
      <c r="D2" s="20"/>
      <c r="E2" s="20"/>
    </row>
    <row r="3" spans="1:5" x14ac:dyDescent="0.25">
      <c r="A3" s="29" t="s">
        <v>185</v>
      </c>
      <c r="B3" s="19"/>
      <c r="C3" s="20"/>
      <c r="D3" s="20"/>
      <c r="E3" s="20"/>
    </row>
    <row r="4" spans="1:5" ht="15.75" thickBot="1" x14ac:dyDescent="0.3">
      <c r="A4" s="18"/>
      <c r="B4" s="19"/>
      <c r="C4" s="20"/>
      <c r="D4" s="20"/>
      <c r="E4" s="20"/>
    </row>
    <row r="5" spans="1:5" ht="26.25" thickBot="1" x14ac:dyDescent="0.3">
      <c r="A5" s="30" t="s">
        <v>187</v>
      </c>
      <c r="B5" s="30"/>
      <c r="C5" s="31" t="s">
        <v>188</v>
      </c>
      <c r="D5" s="31" t="s">
        <v>189</v>
      </c>
      <c r="E5" s="31" t="s">
        <v>0</v>
      </c>
    </row>
    <row r="6" spans="1:5" ht="6.75" customHeight="1" x14ac:dyDescent="0.25">
      <c r="A6" s="20"/>
      <c r="B6" s="20"/>
      <c r="C6" s="20"/>
      <c r="D6" s="20"/>
      <c r="E6" s="20"/>
    </row>
    <row r="7" spans="1:5" x14ac:dyDescent="0.25">
      <c r="A7" s="24" t="s">
        <v>24</v>
      </c>
      <c r="B7" s="24"/>
      <c r="C7" s="21">
        <v>40089022</v>
      </c>
      <c r="D7" s="21">
        <v>133609352</v>
      </c>
      <c r="E7" s="21">
        <f>SUM(C7,D7)</f>
        <v>173698374</v>
      </c>
    </row>
    <row r="8" spans="1:5" x14ac:dyDescent="0.25">
      <c r="A8"/>
      <c r="B8" s="23" t="s">
        <v>25</v>
      </c>
      <c r="C8" s="22">
        <v>5904599</v>
      </c>
      <c r="D8" s="22">
        <v>14856621</v>
      </c>
      <c r="E8" s="22">
        <f t="shared" ref="E8:E177" si="0">SUM(C8,D8)</f>
        <v>20761220</v>
      </c>
    </row>
    <row r="9" spans="1:5" x14ac:dyDescent="0.25">
      <c r="A9"/>
      <c r="B9" s="23" t="s">
        <v>24</v>
      </c>
      <c r="C9" s="22">
        <v>9936341</v>
      </c>
      <c r="D9" s="22">
        <v>42359647</v>
      </c>
      <c r="E9" s="22">
        <f t="shared" si="0"/>
        <v>52295988</v>
      </c>
    </row>
    <row r="10" spans="1:5" x14ac:dyDescent="0.25">
      <c r="A10"/>
      <c r="B10" s="23" t="s">
        <v>26</v>
      </c>
      <c r="C10" s="22">
        <v>4863063</v>
      </c>
      <c r="D10" s="22">
        <v>21402669</v>
      </c>
      <c r="E10" s="22">
        <f t="shared" si="0"/>
        <v>26265732</v>
      </c>
    </row>
    <row r="11" spans="1:5" x14ac:dyDescent="0.25">
      <c r="A11"/>
      <c r="B11" s="23" t="s">
        <v>27</v>
      </c>
      <c r="C11" s="22">
        <v>6833012</v>
      </c>
      <c r="D11" s="22">
        <v>11407029</v>
      </c>
      <c r="E11" s="22">
        <f t="shared" si="0"/>
        <v>18240041</v>
      </c>
    </row>
    <row r="12" spans="1:5" x14ac:dyDescent="0.25">
      <c r="A12"/>
      <c r="B12" s="23" t="s">
        <v>28</v>
      </c>
      <c r="C12" s="22">
        <v>5773603</v>
      </c>
      <c r="D12" s="22">
        <v>23843220</v>
      </c>
      <c r="E12" s="22">
        <f t="shared" si="0"/>
        <v>29616823</v>
      </c>
    </row>
    <row r="13" spans="1:5" x14ac:dyDescent="0.25">
      <c r="A13"/>
      <c r="B13" s="23" t="s">
        <v>29</v>
      </c>
      <c r="C13" s="22">
        <v>6778404</v>
      </c>
      <c r="D13" s="22">
        <v>19740166</v>
      </c>
      <c r="E13" s="22">
        <f t="shared" si="0"/>
        <v>26518570</v>
      </c>
    </row>
    <row r="14" spans="1:5" x14ac:dyDescent="0.25">
      <c r="A14" s="24" t="s">
        <v>30</v>
      </c>
      <c r="B14" s="24"/>
      <c r="C14" s="21">
        <v>56875253</v>
      </c>
      <c r="D14" s="21">
        <v>161939717</v>
      </c>
      <c r="E14" s="21">
        <f t="shared" si="0"/>
        <v>218814970</v>
      </c>
    </row>
    <row r="15" spans="1:5" x14ac:dyDescent="0.25">
      <c r="A15"/>
      <c r="B15" s="23" t="s">
        <v>31</v>
      </c>
      <c r="C15" s="22">
        <v>5565343</v>
      </c>
      <c r="D15" s="22">
        <v>23039093</v>
      </c>
      <c r="E15" s="22">
        <f t="shared" si="0"/>
        <v>28604436</v>
      </c>
    </row>
    <row r="16" spans="1:5" x14ac:dyDescent="0.25">
      <c r="A16"/>
      <c r="B16" s="23" t="s">
        <v>32</v>
      </c>
      <c r="C16" s="22">
        <v>10306437</v>
      </c>
      <c r="D16" s="22">
        <v>42478554</v>
      </c>
      <c r="E16" s="22">
        <f t="shared" si="0"/>
        <v>52784991</v>
      </c>
    </row>
    <row r="17" spans="1:5" x14ac:dyDescent="0.25">
      <c r="A17"/>
      <c r="B17" s="23" t="s">
        <v>33</v>
      </c>
      <c r="C17" s="22">
        <v>5635131</v>
      </c>
      <c r="D17" s="22">
        <v>13342380</v>
      </c>
      <c r="E17" s="22">
        <f t="shared" si="0"/>
        <v>18977511</v>
      </c>
    </row>
    <row r="18" spans="1:5" x14ac:dyDescent="0.25">
      <c r="A18"/>
      <c r="B18" s="23" t="s">
        <v>34</v>
      </c>
      <c r="C18" s="22">
        <v>7346132</v>
      </c>
      <c r="D18" s="22">
        <v>32766353</v>
      </c>
      <c r="E18" s="22">
        <f t="shared" si="0"/>
        <v>40112485</v>
      </c>
    </row>
    <row r="19" spans="1:5" x14ac:dyDescent="0.25">
      <c r="A19"/>
      <c r="B19" s="23" t="s">
        <v>35</v>
      </c>
      <c r="C19" s="22">
        <v>7137351</v>
      </c>
      <c r="D19" s="22">
        <v>11580418</v>
      </c>
      <c r="E19" s="22">
        <f t="shared" si="0"/>
        <v>18717769</v>
      </c>
    </row>
    <row r="20" spans="1:5" x14ac:dyDescent="0.25">
      <c r="A20"/>
      <c r="B20" s="23" t="s">
        <v>36</v>
      </c>
      <c r="C20" s="22">
        <v>7374530</v>
      </c>
      <c r="D20" s="22">
        <v>11893757</v>
      </c>
      <c r="E20" s="22">
        <f t="shared" si="0"/>
        <v>19268287</v>
      </c>
    </row>
    <row r="21" spans="1:5" x14ac:dyDescent="0.25">
      <c r="A21"/>
      <c r="B21" s="23" t="s">
        <v>37</v>
      </c>
      <c r="C21" s="22">
        <v>6642494</v>
      </c>
      <c r="D21" s="22">
        <v>16439123</v>
      </c>
      <c r="E21" s="22">
        <f t="shared" si="0"/>
        <v>23081617</v>
      </c>
    </row>
    <row r="22" spans="1:5" x14ac:dyDescent="0.25">
      <c r="A22"/>
      <c r="B22" s="23" t="s">
        <v>38</v>
      </c>
      <c r="C22" s="22">
        <v>6867835</v>
      </c>
      <c r="D22" s="22">
        <v>10400039</v>
      </c>
      <c r="E22" s="22">
        <f t="shared" si="0"/>
        <v>17267874</v>
      </c>
    </row>
    <row r="23" spans="1:5" x14ac:dyDescent="0.25">
      <c r="A23" s="24" t="s">
        <v>39</v>
      </c>
      <c r="B23" s="24"/>
      <c r="C23" s="21">
        <v>91817834</v>
      </c>
      <c r="D23" s="21">
        <v>303109900</v>
      </c>
      <c r="E23" s="21">
        <f t="shared" si="0"/>
        <v>394927734</v>
      </c>
    </row>
    <row r="24" spans="1:5" x14ac:dyDescent="0.25">
      <c r="A24"/>
      <c r="B24" s="23" t="s">
        <v>40</v>
      </c>
      <c r="C24" s="22">
        <v>5838314</v>
      </c>
      <c r="D24" s="22">
        <v>13747144</v>
      </c>
      <c r="E24" s="22">
        <f t="shared" si="0"/>
        <v>19585458</v>
      </c>
    </row>
    <row r="25" spans="1:5" x14ac:dyDescent="0.25">
      <c r="A25"/>
      <c r="B25" s="23" t="s">
        <v>41</v>
      </c>
      <c r="C25" s="22">
        <v>7584130</v>
      </c>
      <c r="D25" s="22">
        <v>12311883</v>
      </c>
      <c r="E25" s="22">
        <f t="shared" si="0"/>
        <v>19896013</v>
      </c>
    </row>
    <row r="26" spans="1:5" x14ac:dyDescent="0.25">
      <c r="A26"/>
      <c r="B26" s="23" t="s">
        <v>42</v>
      </c>
      <c r="C26" s="22">
        <v>7881290</v>
      </c>
      <c r="D26" s="22">
        <v>11995930</v>
      </c>
      <c r="E26" s="22">
        <f>SUM(C26,D26)</f>
        <v>19877220</v>
      </c>
    </row>
    <row r="27" spans="1:5" x14ac:dyDescent="0.25">
      <c r="A27"/>
      <c r="B27" s="23" t="s">
        <v>43</v>
      </c>
      <c r="C27" s="22">
        <v>8148909</v>
      </c>
      <c r="D27" s="22">
        <v>12422968</v>
      </c>
      <c r="E27" s="22">
        <f t="shared" si="0"/>
        <v>20571877</v>
      </c>
    </row>
    <row r="28" spans="1:5" x14ac:dyDescent="0.25">
      <c r="A28"/>
      <c r="B28" s="23" t="s">
        <v>44</v>
      </c>
      <c r="C28" s="22">
        <v>8602886</v>
      </c>
      <c r="D28" s="22">
        <v>34411543</v>
      </c>
      <c r="E28" s="22">
        <f t="shared" si="0"/>
        <v>43014429</v>
      </c>
    </row>
    <row r="29" spans="1:5" x14ac:dyDescent="0.25">
      <c r="A29"/>
      <c r="B29" s="23" t="s">
        <v>45</v>
      </c>
      <c r="C29" s="22">
        <v>5021784</v>
      </c>
      <c r="D29" s="22">
        <v>20469922</v>
      </c>
      <c r="E29" s="22">
        <f t="shared" si="0"/>
        <v>25491706</v>
      </c>
    </row>
    <row r="30" spans="1:5" x14ac:dyDescent="0.25">
      <c r="A30"/>
      <c r="B30" s="23" t="s">
        <v>46</v>
      </c>
      <c r="C30" s="22">
        <v>5991608</v>
      </c>
      <c r="D30" s="22">
        <v>24761672</v>
      </c>
      <c r="E30" s="22">
        <f t="shared" si="0"/>
        <v>30753280</v>
      </c>
    </row>
    <row r="31" spans="1:5" x14ac:dyDescent="0.25">
      <c r="A31"/>
      <c r="B31" s="23" t="s">
        <v>47</v>
      </c>
      <c r="C31" s="22">
        <v>5320183</v>
      </c>
      <c r="D31" s="22">
        <v>22029712</v>
      </c>
      <c r="E31" s="22">
        <f t="shared" si="0"/>
        <v>27349895</v>
      </c>
    </row>
    <row r="32" spans="1:5" x14ac:dyDescent="0.25">
      <c r="A32"/>
      <c r="B32" s="23" t="s">
        <v>39</v>
      </c>
      <c r="C32" s="22">
        <v>14797511</v>
      </c>
      <c r="D32" s="22">
        <v>64978417</v>
      </c>
      <c r="E32" s="22">
        <f t="shared" si="0"/>
        <v>79775928</v>
      </c>
    </row>
    <row r="33" spans="1:5" x14ac:dyDescent="0.25">
      <c r="A33"/>
      <c r="B33" s="23" t="s">
        <v>48</v>
      </c>
      <c r="C33" s="22">
        <v>5267929</v>
      </c>
      <c r="D33" s="22">
        <v>13567557</v>
      </c>
      <c r="E33" s="22">
        <f t="shared" si="0"/>
        <v>18835486</v>
      </c>
    </row>
    <row r="34" spans="1:5" x14ac:dyDescent="0.25">
      <c r="A34"/>
      <c r="B34" s="23" t="s">
        <v>49</v>
      </c>
      <c r="C34" s="22">
        <v>4815885</v>
      </c>
      <c r="D34" s="22">
        <v>19705830</v>
      </c>
      <c r="E34" s="22">
        <f t="shared" si="0"/>
        <v>24521715</v>
      </c>
    </row>
    <row r="35" spans="1:5" x14ac:dyDescent="0.25">
      <c r="A35"/>
      <c r="B35" s="23" t="s">
        <v>50</v>
      </c>
      <c r="C35" s="22">
        <v>7756197</v>
      </c>
      <c r="D35" s="22">
        <v>33083313</v>
      </c>
      <c r="E35" s="22">
        <f t="shared" si="0"/>
        <v>40839510</v>
      </c>
    </row>
    <row r="36" spans="1:5" x14ac:dyDescent="0.25">
      <c r="A36"/>
      <c r="B36" s="23" t="s">
        <v>51</v>
      </c>
      <c r="C36" s="22">
        <v>4791208</v>
      </c>
      <c r="D36" s="22">
        <v>19624009</v>
      </c>
      <c r="E36" s="22">
        <f t="shared" si="0"/>
        <v>24415217</v>
      </c>
    </row>
    <row r="37" spans="1:5" x14ac:dyDescent="0.25">
      <c r="A37" s="24" t="s">
        <v>52</v>
      </c>
      <c r="B37" s="24"/>
      <c r="C37" s="21">
        <v>53505003</v>
      </c>
      <c r="D37" s="21">
        <v>202368877</v>
      </c>
      <c r="E37" s="21">
        <f t="shared" si="0"/>
        <v>255873880</v>
      </c>
    </row>
    <row r="38" spans="1:5" x14ac:dyDescent="0.25">
      <c r="A38"/>
      <c r="B38" s="23" t="s">
        <v>53</v>
      </c>
      <c r="C38" s="22">
        <v>6153754</v>
      </c>
      <c r="D38" s="22">
        <v>16653593</v>
      </c>
      <c r="E38" s="22">
        <f t="shared" si="0"/>
        <v>22807347</v>
      </c>
    </row>
    <row r="39" spans="1:5" x14ac:dyDescent="0.25">
      <c r="A39"/>
      <c r="B39" s="23" t="s">
        <v>54</v>
      </c>
      <c r="C39" s="22">
        <v>6317934</v>
      </c>
      <c r="D39" s="22">
        <v>14942502</v>
      </c>
      <c r="E39" s="22">
        <f t="shared" si="0"/>
        <v>21260436</v>
      </c>
    </row>
    <row r="40" spans="1:5" x14ac:dyDescent="0.25">
      <c r="A40"/>
      <c r="B40" s="23" t="s">
        <v>55</v>
      </c>
      <c r="C40" s="22">
        <v>10387365</v>
      </c>
      <c r="D40" s="22">
        <v>45123048</v>
      </c>
      <c r="E40" s="22">
        <f t="shared" si="0"/>
        <v>55510413</v>
      </c>
    </row>
    <row r="41" spans="1:5" x14ac:dyDescent="0.25">
      <c r="A41"/>
      <c r="B41" s="23" t="s">
        <v>56</v>
      </c>
      <c r="C41" s="22">
        <v>4491341</v>
      </c>
      <c r="D41" s="22">
        <v>17965364</v>
      </c>
      <c r="E41" s="22">
        <f t="shared" si="0"/>
        <v>22456705</v>
      </c>
    </row>
    <row r="42" spans="1:5" x14ac:dyDescent="0.25">
      <c r="A42"/>
      <c r="B42" s="23" t="s">
        <v>57</v>
      </c>
      <c r="C42" s="22">
        <v>4084247</v>
      </c>
      <c r="D42" s="22">
        <v>16679894</v>
      </c>
      <c r="E42" s="22">
        <f t="shared" si="0"/>
        <v>20764141</v>
      </c>
    </row>
    <row r="43" spans="1:5" x14ac:dyDescent="0.25">
      <c r="A43"/>
      <c r="B43" s="23" t="s">
        <v>58</v>
      </c>
      <c r="C43" s="22">
        <v>4806095</v>
      </c>
      <c r="D43" s="22">
        <v>20684266</v>
      </c>
      <c r="E43" s="22">
        <f t="shared" si="0"/>
        <v>25490361</v>
      </c>
    </row>
    <row r="44" spans="1:5" x14ac:dyDescent="0.25">
      <c r="A44"/>
      <c r="B44" s="23" t="s">
        <v>59</v>
      </c>
      <c r="C44" s="22">
        <v>4092691</v>
      </c>
      <c r="D44" s="22">
        <v>16593878</v>
      </c>
      <c r="E44" s="22">
        <f t="shared" si="0"/>
        <v>20686569</v>
      </c>
    </row>
    <row r="45" spans="1:5" x14ac:dyDescent="0.25">
      <c r="A45"/>
      <c r="B45" s="23" t="s">
        <v>60</v>
      </c>
      <c r="C45" s="22">
        <v>4519246</v>
      </c>
      <c r="D45" s="22">
        <v>18562333</v>
      </c>
      <c r="E45" s="22">
        <f t="shared" si="0"/>
        <v>23081579</v>
      </c>
    </row>
    <row r="46" spans="1:5" x14ac:dyDescent="0.25">
      <c r="A46"/>
      <c r="B46" s="23" t="s">
        <v>61</v>
      </c>
      <c r="C46" s="22">
        <v>4326699</v>
      </c>
      <c r="D46" s="22">
        <v>17667003</v>
      </c>
      <c r="E46" s="22">
        <f t="shared" si="0"/>
        <v>21993702</v>
      </c>
    </row>
    <row r="47" spans="1:5" x14ac:dyDescent="0.25">
      <c r="A47"/>
      <c r="B47" s="23" t="s">
        <v>62</v>
      </c>
      <c r="C47" s="22">
        <v>4325631</v>
      </c>
      <c r="D47" s="22">
        <v>17496996</v>
      </c>
      <c r="E47" s="22">
        <f t="shared" si="0"/>
        <v>21822627</v>
      </c>
    </row>
    <row r="48" spans="1:5" x14ac:dyDescent="0.25">
      <c r="A48" s="24" t="s">
        <v>63</v>
      </c>
      <c r="B48" s="24"/>
      <c r="C48" s="21">
        <v>43825566</v>
      </c>
      <c r="D48" s="21">
        <v>155449490</v>
      </c>
      <c r="E48" s="21">
        <f t="shared" si="0"/>
        <v>199275056</v>
      </c>
    </row>
    <row r="49" spans="1:5" x14ac:dyDescent="0.25">
      <c r="A49"/>
      <c r="B49" s="23" t="s">
        <v>64</v>
      </c>
      <c r="C49" s="22">
        <v>7704677</v>
      </c>
      <c r="D49" s="22">
        <v>18551638</v>
      </c>
      <c r="E49" s="22">
        <f t="shared" si="0"/>
        <v>26256315</v>
      </c>
    </row>
    <row r="50" spans="1:5" x14ac:dyDescent="0.25">
      <c r="A50"/>
      <c r="B50" s="23" t="s">
        <v>65</v>
      </c>
      <c r="C50" s="22">
        <v>5889285</v>
      </c>
      <c r="D50" s="22">
        <v>24300331</v>
      </c>
      <c r="E50" s="22">
        <f t="shared" si="0"/>
        <v>30189616</v>
      </c>
    </row>
    <row r="51" spans="1:5" x14ac:dyDescent="0.25">
      <c r="A51"/>
      <c r="B51" s="23" t="s">
        <v>63</v>
      </c>
      <c r="C51" s="22">
        <v>14034695</v>
      </c>
      <c r="D51" s="22">
        <v>66651135</v>
      </c>
      <c r="E51" s="22">
        <f t="shared" si="0"/>
        <v>80685830</v>
      </c>
    </row>
    <row r="52" spans="1:5" x14ac:dyDescent="0.25">
      <c r="A52"/>
      <c r="B52" s="23" t="s">
        <v>66</v>
      </c>
      <c r="C52" s="22">
        <v>6743820</v>
      </c>
      <c r="D52" s="22">
        <v>16095908</v>
      </c>
      <c r="E52" s="22">
        <f t="shared" si="0"/>
        <v>22839728</v>
      </c>
    </row>
    <row r="53" spans="1:5" x14ac:dyDescent="0.25">
      <c r="A53"/>
      <c r="B53" s="23" t="s">
        <v>67</v>
      </c>
      <c r="C53" s="22">
        <v>4243860</v>
      </c>
      <c r="D53" s="22">
        <v>17513868</v>
      </c>
      <c r="E53" s="22">
        <f t="shared" si="0"/>
        <v>21757728</v>
      </c>
    </row>
    <row r="54" spans="1:5" x14ac:dyDescent="0.25">
      <c r="A54"/>
      <c r="B54" s="23" t="s">
        <v>68</v>
      </c>
      <c r="C54" s="22">
        <v>5209229</v>
      </c>
      <c r="D54" s="22">
        <v>12336610</v>
      </c>
      <c r="E54" s="22">
        <f t="shared" si="0"/>
        <v>17545839</v>
      </c>
    </row>
    <row r="55" spans="1:5" x14ac:dyDescent="0.25">
      <c r="A55" s="24" t="s">
        <v>69</v>
      </c>
      <c r="B55" s="24"/>
      <c r="C55" s="21">
        <v>30361644</v>
      </c>
      <c r="D55" s="21">
        <v>123058870</v>
      </c>
      <c r="E55" s="21">
        <f t="shared" si="0"/>
        <v>153420514</v>
      </c>
    </row>
    <row r="56" spans="1:5" x14ac:dyDescent="0.25">
      <c r="A56"/>
      <c r="B56" s="23" t="s">
        <v>70</v>
      </c>
      <c r="C56" s="22">
        <v>5596578</v>
      </c>
      <c r="D56" s="22">
        <v>13058682</v>
      </c>
      <c r="E56" s="22">
        <f t="shared" si="0"/>
        <v>18655260</v>
      </c>
    </row>
    <row r="57" spans="1:5" x14ac:dyDescent="0.25">
      <c r="A57"/>
      <c r="B57" s="23" t="s">
        <v>71</v>
      </c>
      <c r="C57" s="22">
        <v>5853682</v>
      </c>
      <c r="D57" s="22">
        <v>23414727</v>
      </c>
      <c r="E57" s="22">
        <f t="shared" si="0"/>
        <v>29268409</v>
      </c>
    </row>
    <row r="58" spans="1:5" x14ac:dyDescent="0.25">
      <c r="A58"/>
      <c r="B58" s="23" t="s">
        <v>69</v>
      </c>
      <c r="C58" s="22">
        <v>11991715</v>
      </c>
      <c r="D58" s="22">
        <v>58906785</v>
      </c>
      <c r="E58" s="22">
        <f t="shared" si="0"/>
        <v>70898500</v>
      </c>
    </row>
    <row r="59" spans="1:5" x14ac:dyDescent="0.25">
      <c r="A59"/>
      <c r="B59" s="23" t="s">
        <v>72</v>
      </c>
      <c r="C59" s="22">
        <v>6919669</v>
      </c>
      <c r="D59" s="22">
        <v>27678676</v>
      </c>
      <c r="E59" s="22">
        <f t="shared" si="0"/>
        <v>34598345</v>
      </c>
    </row>
    <row r="60" spans="1:5" x14ac:dyDescent="0.25">
      <c r="A60" s="24" t="s">
        <v>73</v>
      </c>
      <c r="B60" s="24"/>
      <c r="C60" s="21">
        <v>61565221</v>
      </c>
      <c r="D60" s="21">
        <v>244139434</v>
      </c>
      <c r="E60" s="21">
        <f t="shared" si="0"/>
        <v>305704655</v>
      </c>
    </row>
    <row r="61" spans="1:5" x14ac:dyDescent="0.25">
      <c r="A61"/>
      <c r="B61" s="23" t="s">
        <v>74</v>
      </c>
      <c r="C61" s="22">
        <v>9948119</v>
      </c>
      <c r="D61" s="22">
        <v>40492475</v>
      </c>
      <c r="E61" s="22">
        <f t="shared" si="0"/>
        <v>50440594</v>
      </c>
    </row>
    <row r="62" spans="1:5" x14ac:dyDescent="0.25">
      <c r="A62"/>
      <c r="B62" s="23" t="s">
        <v>75</v>
      </c>
      <c r="C62" s="22">
        <v>7163097</v>
      </c>
      <c r="D62" s="22">
        <v>28652390</v>
      </c>
      <c r="E62" s="22">
        <f t="shared" si="0"/>
        <v>35815487</v>
      </c>
    </row>
    <row r="63" spans="1:5" x14ac:dyDescent="0.25">
      <c r="A63"/>
      <c r="B63" s="23" t="s">
        <v>76</v>
      </c>
      <c r="C63" s="22">
        <v>6347553</v>
      </c>
      <c r="D63" s="22">
        <v>25390213</v>
      </c>
      <c r="E63" s="22">
        <f t="shared" si="0"/>
        <v>31737766</v>
      </c>
    </row>
    <row r="64" spans="1:5" x14ac:dyDescent="0.25">
      <c r="A64"/>
      <c r="B64" s="23" t="s">
        <v>77</v>
      </c>
      <c r="C64" s="22">
        <v>4701142</v>
      </c>
      <c r="D64" s="22">
        <v>18804570</v>
      </c>
      <c r="E64" s="22">
        <f t="shared" si="0"/>
        <v>23505712</v>
      </c>
    </row>
    <row r="65" spans="1:5" x14ac:dyDescent="0.25">
      <c r="A65"/>
      <c r="B65" s="23" t="s">
        <v>78</v>
      </c>
      <c r="C65" s="22">
        <v>5433910</v>
      </c>
      <c r="D65" s="22">
        <v>21735639</v>
      </c>
      <c r="E65" s="22">
        <f t="shared" si="0"/>
        <v>27169549</v>
      </c>
    </row>
    <row r="66" spans="1:5" x14ac:dyDescent="0.25">
      <c r="A66"/>
      <c r="B66" s="23" t="s">
        <v>79</v>
      </c>
      <c r="C66" s="22">
        <v>6769646</v>
      </c>
      <c r="D66" s="22">
        <v>15795840</v>
      </c>
      <c r="E66" s="22">
        <f t="shared" si="0"/>
        <v>22565486</v>
      </c>
    </row>
    <row r="67" spans="1:5" x14ac:dyDescent="0.25">
      <c r="A67"/>
      <c r="B67" s="23" t="s">
        <v>73</v>
      </c>
      <c r="C67" s="22">
        <v>14227861</v>
      </c>
      <c r="D67" s="22">
        <v>65372736</v>
      </c>
      <c r="E67" s="22">
        <f t="shared" si="0"/>
        <v>79600597</v>
      </c>
    </row>
    <row r="68" spans="1:5" x14ac:dyDescent="0.25">
      <c r="A68"/>
      <c r="B68" s="23" t="s">
        <v>80</v>
      </c>
      <c r="C68" s="22">
        <v>6973893</v>
      </c>
      <c r="D68" s="22">
        <v>27895571</v>
      </c>
      <c r="E68" s="22">
        <f t="shared" si="0"/>
        <v>34869464</v>
      </c>
    </row>
    <row r="69" spans="1:5" x14ac:dyDescent="0.25">
      <c r="A69" s="24" t="s">
        <v>81</v>
      </c>
      <c r="B69" s="24"/>
      <c r="C69" s="21">
        <v>72940053</v>
      </c>
      <c r="D69" s="21">
        <v>291625552</v>
      </c>
      <c r="E69" s="21">
        <f t="shared" si="0"/>
        <v>364565605</v>
      </c>
    </row>
    <row r="70" spans="1:5" x14ac:dyDescent="0.25">
      <c r="A70"/>
      <c r="B70" s="23" t="s">
        <v>82</v>
      </c>
      <c r="C70" s="22">
        <v>7053523</v>
      </c>
      <c r="D70" s="22">
        <v>16820748</v>
      </c>
      <c r="E70" s="22">
        <f t="shared" si="0"/>
        <v>23874271</v>
      </c>
    </row>
    <row r="71" spans="1:5" x14ac:dyDescent="0.25">
      <c r="A71"/>
      <c r="B71" s="23" t="s">
        <v>83</v>
      </c>
      <c r="C71" s="22">
        <v>5806284</v>
      </c>
      <c r="D71" s="22">
        <v>23980055</v>
      </c>
      <c r="E71" s="22">
        <f t="shared" si="0"/>
        <v>29786339</v>
      </c>
    </row>
    <row r="72" spans="1:5" x14ac:dyDescent="0.25">
      <c r="A72"/>
      <c r="B72" s="23" t="s">
        <v>84</v>
      </c>
      <c r="C72" s="22">
        <v>6654398</v>
      </c>
      <c r="D72" s="22">
        <v>15788678</v>
      </c>
      <c r="E72" s="22">
        <f t="shared" si="0"/>
        <v>22443076</v>
      </c>
    </row>
    <row r="73" spans="1:5" x14ac:dyDescent="0.25">
      <c r="A73"/>
      <c r="B73" s="23" t="s">
        <v>85</v>
      </c>
      <c r="C73" s="22">
        <v>4702089</v>
      </c>
      <c r="D73" s="22">
        <v>19091268</v>
      </c>
      <c r="E73" s="22">
        <f t="shared" si="0"/>
        <v>23793357</v>
      </c>
    </row>
    <row r="74" spans="1:5" x14ac:dyDescent="0.25">
      <c r="A74"/>
      <c r="B74" s="23" t="s">
        <v>86</v>
      </c>
      <c r="C74" s="22">
        <v>7016944</v>
      </c>
      <c r="D74" s="22">
        <v>28855194</v>
      </c>
      <c r="E74" s="22">
        <f t="shared" si="0"/>
        <v>35872138</v>
      </c>
    </row>
    <row r="75" spans="1:5" x14ac:dyDescent="0.25">
      <c r="A75"/>
      <c r="B75" s="23" t="s">
        <v>87</v>
      </c>
      <c r="C75" s="22">
        <v>6452246</v>
      </c>
      <c r="D75" s="22">
        <v>26435265</v>
      </c>
      <c r="E75" s="22">
        <f t="shared" si="0"/>
        <v>32887511</v>
      </c>
    </row>
    <row r="76" spans="1:5" x14ac:dyDescent="0.25">
      <c r="A76"/>
      <c r="B76" s="23" t="s">
        <v>88</v>
      </c>
      <c r="C76" s="22">
        <v>4919633</v>
      </c>
      <c r="D76" s="22">
        <v>19912277</v>
      </c>
      <c r="E76" s="22">
        <f t="shared" si="0"/>
        <v>24831910</v>
      </c>
    </row>
    <row r="77" spans="1:5" x14ac:dyDescent="0.25">
      <c r="A77"/>
      <c r="B77" s="23" t="s">
        <v>81</v>
      </c>
      <c r="C77" s="22">
        <v>17349664</v>
      </c>
      <c r="D77" s="22">
        <v>87119955</v>
      </c>
      <c r="E77" s="22">
        <f t="shared" si="0"/>
        <v>104469619</v>
      </c>
    </row>
    <row r="78" spans="1:5" x14ac:dyDescent="0.25">
      <c r="A78"/>
      <c r="B78" s="23" t="s">
        <v>89</v>
      </c>
      <c r="C78" s="22">
        <v>5701092</v>
      </c>
      <c r="D78" s="22">
        <v>23579840</v>
      </c>
      <c r="E78" s="22">
        <f t="shared" si="0"/>
        <v>29280932</v>
      </c>
    </row>
    <row r="79" spans="1:5" x14ac:dyDescent="0.25">
      <c r="A79"/>
      <c r="B79" s="23" t="s">
        <v>90</v>
      </c>
      <c r="C79" s="22">
        <v>7284180</v>
      </c>
      <c r="D79" s="22">
        <v>30042272</v>
      </c>
      <c r="E79" s="22">
        <f t="shared" si="0"/>
        <v>37326452</v>
      </c>
    </row>
    <row r="80" spans="1:5" x14ac:dyDescent="0.25">
      <c r="A80" s="24" t="s">
        <v>91</v>
      </c>
      <c r="B80" s="24"/>
      <c r="C80" s="21">
        <v>65562914</v>
      </c>
      <c r="D80" s="21">
        <v>175012873</v>
      </c>
      <c r="E80" s="21">
        <f t="shared" si="0"/>
        <v>240575787</v>
      </c>
    </row>
    <row r="81" spans="1:5" x14ac:dyDescent="0.25">
      <c r="A81"/>
      <c r="B81" s="23" t="s">
        <v>92</v>
      </c>
      <c r="C81" s="22">
        <v>9854375</v>
      </c>
      <c r="D81" s="22">
        <v>43529169</v>
      </c>
      <c r="E81" s="22">
        <f t="shared" si="0"/>
        <v>53383544</v>
      </c>
    </row>
    <row r="82" spans="1:5" x14ac:dyDescent="0.25">
      <c r="A82"/>
      <c r="B82" s="23" t="s">
        <v>93</v>
      </c>
      <c r="C82" s="22">
        <v>7187577</v>
      </c>
      <c r="D82" s="22">
        <v>17123790</v>
      </c>
      <c r="E82" s="22">
        <f t="shared" si="0"/>
        <v>24311367</v>
      </c>
    </row>
    <row r="83" spans="1:5" x14ac:dyDescent="0.25">
      <c r="A83"/>
      <c r="B83" s="23" t="s">
        <v>94</v>
      </c>
      <c r="C83" s="22">
        <v>7988484</v>
      </c>
      <c r="D83" s="22">
        <v>19182036</v>
      </c>
      <c r="E83" s="22">
        <f t="shared" si="0"/>
        <v>27170520</v>
      </c>
    </row>
    <row r="84" spans="1:5" x14ac:dyDescent="0.25">
      <c r="A84"/>
      <c r="B84" s="23" t="s">
        <v>95</v>
      </c>
      <c r="C84" s="22">
        <v>6147804</v>
      </c>
      <c r="D84" s="22">
        <v>25342616</v>
      </c>
      <c r="E84" s="22">
        <f t="shared" si="0"/>
        <v>31490420</v>
      </c>
    </row>
    <row r="85" spans="1:5" x14ac:dyDescent="0.25">
      <c r="A85"/>
      <c r="B85" s="23" t="s">
        <v>96</v>
      </c>
      <c r="C85" s="22">
        <v>7179676</v>
      </c>
      <c r="D85" s="22">
        <v>17120483</v>
      </c>
      <c r="E85" s="22">
        <f t="shared" si="0"/>
        <v>24300159</v>
      </c>
    </row>
    <row r="86" spans="1:5" x14ac:dyDescent="0.25">
      <c r="A86"/>
      <c r="B86" s="23" t="s">
        <v>97</v>
      </c>
      <c r="C86" s="22">
        <v>6312455</v>
      </c>
      <c r="D86" s="22">
        <v>15017033</v>
      </c>
      <c r="E86" s="22">
        <f t="shared" si="0"/>
        <v>21329488</v>
      </c>
    </row>
    <row r="87" spans="1:5" x14ac:dyDescent="0.25">
      <c r="A87"/>
      <c r="B87" s="23" t="s">
        <v>98</v>
      </c>
      <c r="C87" s="22">
        <v>6192217</v>
      </c>
      <c r="D87" s="22">
        <v>14816557</v>
      </c>
      <c r="E87" s="22">
        <f t="shared" si="0"/>
        <v>21008774</v>
      </c>
    </row>
    <row r="88" spans="1:5" x14ac:dyDescent="0.25">
      <c r="A88"/>
      <c r="B88" s="23" t="s">
        <v>99</v>
      </c>
      <c r="C88" s="22">
        <v>7371816</v>
      </c>
      <c r="D88" s="22">
        <v>11696565</v>
      </c>
      <c r="E88" s="22">
        <f t="shared" si="0"/>
        <v>19068381</v>
      </c>
    </row>
    <row r="89" spans="1:5" x14ac:dyDescent="0.25">
      <c r="A89"/>
      <c r="B89" s="23" t="s">
        <v>100</v>
      </c>
      <c r="C89" s="22">
        <v>7328510</v>
      </c>
      <c r="D89" s="22">
        <v>11184624</v>
      </c>
      <c r="E89" s="22">
        <f t="shared" si="0"/>
        <v>18513134</v>
      </c>
    </row>
    <row r="90" spans="1:5" x14ac:dyDescent="0.25">
      <c r="A90" s="24" t="s">
        <v>101</v>
      </c>
      <c r="B90" s="24"/>
      <c r="C90" s="21">
        <v>76189280</v>
      </c>
      <c r="D90" s="21">
        <v>512695044</v>
      </c>
      <c r="E90" s="21">
        <f t="shared" si="0"/>
        <v>588884324</v>
      </c>
    </row>
    <row r="91" spans="1:5" x14ac:dyDescent="0.25">
      <c r="A91"/>
      <c r="B91" s="23" t="s">
        <v>102</v>
      </c>
      <c r="C91" s="22">
        <v>5826769</v>
      </c>
      <c r="D91" s="22">
        <v>14741219</v>
      </c>
      <c r="E91" s="22">
        <f t="shared" si="0"/>
        <v>20567988</v>
      </c>
    </row>
    <row r="92" spans="1:5" x14ac:dyDescent="0.25">
      <c r="A92"/>
      <c r="B92" s="23" t="s">
        <v>103</v>
      </c>
      <c r="C92" s="22">
        <v>11422227</v>
      </c>
      <c r="D92" s="22">
        <v>45987420</v>
      </c>
      <c r="E92" s="22">
        <f t="shared" si="0"/>
        <v>57409647</v>
      </c>
    </row>
    <row r="93" spans="1:5" x14ac:dyDescent="0.25">
      <c r="A93"/>
      <c r="B93" s="23" t="s">
        <v>104</v>
      </c>
      <c r="C93" s="22">
        <v>5425753</v>
      </c>
      <c r="D93" s="22">
        <v>21703014</v>
      </c>
      <c r="E93" s="22">
        <f t="shared" si="0"/>
        <v>27128767</v>
      </c>
    </row>
    <row r="94" spans="1:5" x14ac:dyDescent="0.25">
      <c r="A94"/>
      <c r="B94" s="23" t="s">
        <v>105</v>
      </c>
      <c r="C94" s="22">
        <v>5206047</v>
      </c>
      <c r="D94" s="22">
        <v>21524188</v>
      </c>
      <c r="E94" s="22">
        <f t="shared" si="0"/>
        <v>26730235</v>
      </c>
    </row>
    <row r="95" spans="1:5" x14ac:dyDescent="0.25">
      <c r="A95"/>
      <c r="B95" s="23" t="s">
        <v>106</v>
      </c>
      <c r="C95" s="22">
        <v>10004757</v>
      </c>
      <c r="D95" s="22">
        <v>42102925</v>
      </c>
      <c r="E95" s="22">
        <f t="shared" si="0"/>
        <v>52107682</v>
      </c>
    </row>
    <row r="96" spans="1:5" x14ac:dyDescent="0.25">
      <c r="A96"/>
      <c r="B96" s="23" t="s">
        <v>101</v>
      </c>
      <c r="C96" s="22">
        <v>21359298</v>
      </c>
      <c r="D96" s="22">
        <v>297640702</v>
      </c>
      <c r="E96" s="22">
        <f t="shared" si="0"/>
        <v>319000000</v>
      </c>
    </row>
    <row r="97" spans="1:5" x14ac:dyDescent="0.25">
      <c r="A97"/>
      <c r="B97" s="23" t="s">
        <v>107</v>
      </c>
      <c r="C97" s="22">
        <v>5284150</v>
      </c>
      <c r="D97" s="22">
        <v>21984357</v>
      </c>
      <c r="E97" s="22">
        <f t="shared" si="0"/>
        <v>27268507</v>
      </c>
    </row>
    <row r="98" spans="1:5" x14ac:dyDescent="0.25">
      <c r="A98"/>
      <c r="B98" s="23" t="s">
        <v>108</v>
      </c>
      <c r="C98" s="22">
        <v>4556880</v>
      </c>
      <c r="D98" s="22">
        <v>18597624</v>
      </c>
      <c r="E98" s="22">
        <f t="shared" si="0"/>
        <v>23154504</v>
      </c>
    </row>
    <row r="99" spans="1:5" x14ac:dyDescent="0.25">
      <c r="A99"/>
      <c r="B99" s="23" t="s">
        <v>109</v>
      </c>
      <c r="C99" s="22">
        <v>7103399</v>
      </c>
      <c r="D99" s="22">
        <v>28413595</v>
      </c>
      <c r="E99" s="22">
        <f t="shared" si="0"/>
        <v>35516994</v>
      </c>
    </row>
    <row r="100" spans="1:5" x14ac:dyDescent="0.25">
      <c r="A100" s="24" t="s">
        <v>110</v>
      </c>
      <c r="B100" s="24"/>
      <c r="C100" s="21">
        <v>62698747</v>
      </c>
      <c r="D100" s="21">
        <v>230103649</v>
      </c>
      <c r="E100" s="21">
        <f t="shared" si="0"/>
        <v>292802396</v>
      </c>
    </row>
    <row r="101" spans="1:5" x14ac:dyDescent="0.25">
      <c r="A101"/>
      <c r="B101" s="23" t="s">
        <v>111</v>
      </c>
      <c r="C101" s="22">
        <v>6660505</v>
      </c>
      <c r="D101" s="22">
        <v>27893654</v>
      </c>
      <c r="E101" s="22">
        <f t="shared" si="0"/>
        <v>34554159</v>
      </c>
    </row>
    <row r="102" spans="1:5" x14ac:dyDescent="0.25">
      <c r="A102"/>
      <c r="B102" s="23" t="s">
        <v>110</v>
      </c>
      <c r="C102" s="22">
        <v>15923082</v>
      </c>
      <c r="D102" s="22">
        <v>73527629</v>
      </c>
      <c r="E102" s="22">
        <f t="shared" si="0"/>
        <v>89450711</v>
      </c>
    </row>
    <row r="103" spans="1:5" x14ac:dyDescent="0.25">
      <c r="A103"/>
      <c r="B103" s="23" t="s">
        <v>112</v>
      </c>
      <c r="C103" s="22">
        <v>6373065</v>
      </c>
      <c r="D103" s="22">
        <v>16441885</v>
      </c>
      <c r="E103" s="22">
        <f t="shared" si="0"/>
        <v>22814950</v>
      </c>
    </row>
    <row r="104" spans="1:5" x14ac:dyDescent="0.25">
      <c r="A104"/>
      <c r="B104" s="23" t="s">
        <v>113</v>
      </c>
      <c r="C104" s="22">
        <v>5949025</v>
      </c>
      <c r="D104" s="22">
        <v>23796100</v>
      </c>
      <c r="E104" s="22">
        <f t="shared" si="0"/>
        <v>29745125</v>
      </c>
    </row>
    <row r="105" spans="1:5" x14ac:dyDescent="0.25">
      <c r="A105"/>
      <c r="B105" s="23" t="s">
        <v>114</v>
      </c>
      <c r="C105" s="22">
        <v>5829336</v>
      </c>
      <c r="D105" s="22">
        <v>24717346</v>
      </c>
      <c r="E105" s="22">
        <f t="shared" si="0"/>
        <v>30546682</v>
      </c>
    </row>
    <row r="106" spans="1:5" x14ac:dyDescent="0.25">
      <c r="A106"/>
      <c r="B106" s="23" t="s">
        <v>115</v>
      </c>
      <c r="C106" s="22">
        <v>5674210</v>
      </c>
      <c r="D106" s="22">
        <v>14969994</v>
      </c>
      <c r="E106" s="22">
        <f t="shared" si="0"/>
        <v>20644204</v>
      </c>
    </row>
    <row r="107" spans="1:5" x14ac:dyDescent="0.25">
      <c r="A107"/>
      <c r="B107" s="23" t="s">
        <v>116</v>
      </c>
      <c r="C107" s="22">
        <v>4362566</v>
      </c>
      <c r="D107" s="22">
        <v>18656392</v>
      </c>
      <c r="E107" s="22">
        <f t="shared" si="0"/>
        <v>23018958</v>
      </c>
    </row>
    <row r="108" spans="1:5" x14ac:dyDescent="0.25">
      <c r="A108"/>
      <c r="B108" s="23" t="s">
        <v>117</v>
      </c>
      <c r="C108" s="22">
        <v>5598651</v>
      </c>
      <c r="D108" s="22">
        <v>13218452</v>
      </c>
      <c r="E108" s="22">
        <f t="shared" si="0"/>
        <v>18817103</v>
      </c>
    </row>
    <row r="109" spans="1:5" x14ac:dyDescent="0.25">
      <c r="A109"/>
      <c r="B109" s="23" t="s">
        <v>118</v>
      </c>
      <c r="C109" s="22">
        <v>6328307</v>
      </c>
      <c r="D109" s="22">
        <v>16882197</v>
      </c>
      <c r="E109" s="22">
        <f t="shared" si="0"/>
        <v>23210504</v>
      </c>
    </row>
    <row r="110" spans="1:5" x14ac:dyDescent="0.25">
      <c r="A110" s="24" t="s">
        <v>119</v>
      </c>
      <c r="B110" s="24"/>
      <c r="C110" s="21">
        <v>95196636</v>
      </c>
      <c r="D110" s="21">
        <v>370778175</v>
      </c>
      <c r="E110" s="21">
        <f t="shared" si="0"/>
        <v>465974811</v>
      </c>
    </row>
    <row r="111" spans="1:5" x14ac:dyDescent="0.25">
      <c r="A111"/>
      <c r="B111" s="23" t="s">
        <v>120</v>
      </c>
      <c r="C111" s="22">
        <v>5733778</v>
      </c>
      <c r="D111" s="22">
        <v>23776858</v>
      </c>
      <c r="E111" s="22">
        <f t="shared" si="0"/>
        <v>29510636</v>
      </c>
    </row>
    <row r="112" spans="1:5" x14ac:dyDescent="0.25">
      <c r="A112"/>
      <c r="B112" s="23" t="s">
        <v>121</v>
      </c>
      <c r="C112" s="22">
        <v>5501394</v>
      </c>
      <c r="D112" s="22">
        <v>22005576</v>
      </c>
      <c r="E112" s="22">
        <f t="shared" si="0"/>
        <v>27506970</v>
      </c>
    </row>
    <row r="113" spans="1:5" x14ac:dyDescent="0.25">
      <c r="A113"/>
      <c r="B113" s="23" t="s">
        <v>122</v>
      </c>
      <c r="C113" s="22">
        <v>10181615</v>
      </c>
      <c r="D113" s="22">
        <v>40726462</v>
      </c>
      <c r="E113" s="22">
        <f t="shared" si="0"/>
        <v>50908077</v>
      </c>
    </row>
    <row r="114" spans="1:5" x14ac:dyDescent="0.25">
      <c r="A114"/>
      <c r="B114" s="23" t="s">
        <v>123</v>
      </c>
      <c r="C114" s="22">
        <v>5367035</v>
      </c>
      <c r="D114" s="22">
        <v>21939536</v>
      </c>
      <c r="E114" s="22">
        <f t="shared" si="0"/>
        <v>27306571</v>
      </c>
    </row>
    <row r="115" spans="1:5" x14ac:dyDescent="0.25">
      <c r="A115"/>
      <c r="B115" s="23" t="s">
        <v>124</v>
      </c>
      <c r="C115" s="22">
        <v>6443482</v>
      </c>
      <c r="D115" s="22">
        <v>27173928</v>
      </c>
      <c r="E115" s="22">
        <f t="shared" si="0"/>
        <v>33617410</v>
      </c>
    </row>
    <row r="116" spans="1:5" x14ac:dyDescent="0.25">
      <c r="A116"/>
      <c r="B116" s="23" t="s">
        <v>119</v>
      </c>
      <c r="C116" s="22">
        <v>16036506</v>
      </c>
      <c r="D116" s="22">
        <v>78476250</v>
      </c>
      <c r="E116" s="22">
        <f t="shared" si="0"/>
        <v>94512756</v>
      </c>
    </row>
    <row r="117" spans="1:5" x14ac:dyDescent="0.25">
      <c r="A117"/>
      <c r="B117" s="23" t="s">
        <v>125</v>
      </c>
      <c r="C117" s="22">
        <v>6889475</v>
      </c>
      <c r="D117" s="22">
        <v>28439674</v>
      </c>
      <c r="E117" s="22">
        <f t="shared" si="0"/>
        <v>35329149</v>
      </c>
    </row>
    <row r="118" spans="1:5" x14ac:dyDescent="0.25">
      <c r="A118"/>
      <c r="B118" s="23" t="s">
        <v>126</v>
      </c>
      <c r="C118" s="22">
        <v>5958644</v>
      </c>
      <c r="D118" s="22">
        <v>25234575</v>
      </c>
      <c r="E118" s="22">
        <f t="shared" si="0"/>
        <v>31193219</v>
      </c>
    </row>
    <row r="119" spans="1:5" x14ac:dyDescent="0.25">
      <c r="A119"/>
      <c r="B119" s="23" t="s">
        <v>127</v>
      </c>
      <c r="C119" s="22">
        <v>4539318</v>
      </c>
      <c r="D119" s="22">
        <v>19459412</v>
      </c>
      <c r="E119" s="22">
        <f t="shared" si="0"/>
        <v>23998730</v>
      </c>
    </row>
    <row r="120" spans="1:5" x14ac:dyDescent="0.25">
      <c r="A120"/>
      <c r="B120" s="23" t="s">
        <v>128</v>
      </c>
      <c r="C120" s="22">
        <v>6911896</v>
      </c>
      <c r="D120" s="22">
        <v>18920064</v>
      </c>
      <c r="E120" s="22">
        <f t="shared" si="0"/>
        <v>25831960</v>
      </c>
    </row>
    <row r="121" spans="1:5" x14ac:dyDescent="0.25">
      <c r="A121"/>
      <c r="B121" s="23" t="s">
        <v>129</v>
      </c>
      <c r="C121" s="22">
        <v>7376814</v>
      </c>
      <c r="D121" s="22">
        <v>17656275</v>
      </c>
      <c r="E121" s="22">
        <f t="shared" si="0"/>
        <v>25033089</v>
      </c>
    </row>
    <row r="122" spans="1:5" x14ac:dyDescent="0.25">
      <c r="A122"/>
      <c r="B122" s="23" t="s">
        <v>130</v>
      </c>
      <c r="C122" s="22">
        <v>6240225</v>
      </c>
      <c r="D122" s="22">
        <v>14903747</v>
      </c>
      <c r="E122" s="22">
        <f t="shared" si="0"/>
        <v>21143972</v>
      </c>
    </row>
    <row r="123" spans="1:5" x14ac:dyDescent="0.25">
      <c r="A123"/>
      <c r="B123" s="23" t="s">
        <v>131</v>
      </c>
      <c r="C123" s="22">
        <v>8016454</v>
      </c>
      <c r="D123" s="22">
        <v>32065818</v>
      </c>
      <c r="E123" s="22">
        <f t="shared" si="0"/>
        <v>40082272</v>
      </c>
    </row>
    <row r="124" spans="1:5" x14ac:dyDescent="0.25">
      <c r="A124" s="24" t="s">
        <v>132</v>
      </c>
      <c r="B124" s="24"/>
      <c r="C124" s="21">
        <v>73338069</v>
      </c>
      <c r="D124" s="21">
        <v>240081552</v>
      </c>
      <c r="E124" s="21">
        <f t="shared" si="0"/>
        <v>313419621</v>
      </c>
    </row>
    <row r="125" spans="1:5" x14ac:dyDescent="0.25">
      <c r="A125"/>
      <c r="B125" s="23" t="s">
        <v>133</v>
      </c>
      <c r="C125" s="22">
        <v>8707729</v>
      </c>
      <c r="D125" s="22">
        <v>37059256</v>
      </c>
      <c r="E125" s="22">
        <f t="shared" si="0"/>
        <v>45766985</v>
      </c>
    </row>
    <row r="126" spans="1:5" x14ac:dyDescent="0.25">
      <c r="A126"/>
      <c r="B126" s="23" t="s">
        <v>134</v>
      </c>
      <c r="C126" s="22">
        <v>5898529</v>
      </c>
      <c r="D126" s="22">
        <v>14187687</v>
      </c>
      <c r="E126" s="22">
        <f t="shared" si="0"/>
        <v>20086216</v>
      </c>
    </row>
    <row r="127" spans="1:5" x14ac:dyDescent="0.25">
      <c r="A127"/>
      <c r="B127" s="23" t="s">
        <v>135</v>
      </c>
      <c r="C127" s="22">
        <v>6073942</v>
      </c>
      <c r="D127" s="22">
        <v>25046168</v>
      </c>
      <c r="E127" s="22">
        <f t="shared" si="0"/>
        <v>31120110</v>
      </c>
    </row>
    <row r="128" spans="1:5" x14ac:dyDescent="0.25">
      <c r="A128"/>
      <c r="B128" s="23" t="s">
        <v>136</v>
      </c>
      <c r="C128" s="22">
        <v>4820663</v>
      </c>
      <c r="D128" s="22">
        <v>19538829</v>
      </c>
      <c r="E128" s="22">
        <f t="shared" si="0"/>
        <v>24359492</v>
      </c>
    </row>
    <row r="129" spans="1:5" x14ac:dyDescent="0.25">
      <c r="A129"/>
      <c r="B129" s="23" t="s">
        <v>137</v>
      </c>
      <c r="C129" s="22">
        <v>5101454</v>
      </c>
      <c r="D129" s="22">
        <v>12099258</v>
      </c>
      <c r="E129" s="22">
        <f t="shared" si="0"/>
        <v>17200712</v>
      </c>
    </row>
    <row r="130" spans="1:5" x14ac:dyDescent="0.25">
      <c r="A130"/>
      <c r="B130" s="23" t="s">
        <v>138</v>
      </c>
      <c r="C130" s="22">
        <v>3711254</v>
      </c>
      <c r="D130" s="22">
        <v>14994353</v>
      </c>
      <c r="E130" s="22">
        <f t="shared" si="0"/>
        <v>18705607</v>
      </c>
    </row>
    <row r="131" spans="1:5" x14ac:dyDescent="0.25">
      <c r="A131"/>
      <c r="B131" s="23" t="s">
        <v>139</v>
      </c>
      <c r="C131" s="22">
        <v>5465603</v>
      </c>
      <c r="D131" s="22">
        <v>13611443</v>
      </c>
      <c r="E131" s="22">
        <f t="shared" si="0"/>
        <v>19077046</v>
      </c>
    </row>
    <row r="132" spans="1:5" x14ac:dyDescent="0.25">
      <c r="A132"/>
      <c r="B132" s="23" t="s">
        <v>140</v>
      </c>
      <c r="C132" s="22">
        <v>5648110</v>
      </c>
      <c r="D132" s="22">
        <v>13867263</v>
      </c>
      <c r="E132" s="22">
        <f t="shared" si="0"/>
        <v>19515373</v>
      </c>
    </row>
    <row r="133" spans="1:5" x14ac:dyDescent="0.25">
      <c r="A133"/>
      <c r="B133" s="23" t="s">
        <v>141</v>
      </c>
      <c r="C133" s="22">
        <v>10419138</v>
      </c>
      <c r="D133" s="22">
        <v>42718928</v>
      </c>
      <c r="E133" s="22">
        <f t="shared" si="0"/>
        <v>53138066</v>
      </c>
    </row>
    <row r="134" spans="1:5" x14ac:dyDescent="0.25">
      <c r="A134"/>
      <c r="B134" s="23" t="s">
        <v>142</v>
      </c>
      <c r="C134" s="22">
        <v>7184963</v>
      </c>
      <c r="D134" s="22">
        <v>10922187</v>
      </c>
      <c r="E134" s="22">
        <f t="shared" si="0"/>
        <v>18107150</v>
      </c>
    </row>
    <row r="135" spans="1:5" x14ac:dyDescent="0.25">
      <c r="A135"/>
      <c r="B135" s="23" t="s">
        <v>143</v>
      </c>
      <c r="C135" s="22">
        <v>5073449</v>
      </c>
      <c r="D135" s="22">
        <v>21547687</v>
      </c>
      <c r="E135" s="22">
        <f t="shared" si="0"/>
        <v>26621136</v>
      </c>
    </row>
    <row r="136" spans="1:5" x14ac:dyDescent="0.25">
      <c r="A136"/>
      <c r="B136" s="23" t="s">
        <v>144</v>
      </c>
      <c r="C136" s="22">
        <v>5233235</v>
      </c>
      <c r="D136" s="22">
        <v>14488493</v>
      </c>
      <c r="E136" s="22">
        <f t="shared" si="0"/>
        <v>19721728</v>
      </c>
    </row>
    <row r="137" spans="1:5" x14ac:dyDescent="0.25">
      <c r="A137" s="24" t="s">
        <v>145</v>
      </c>
      <c r="B137" s="24"/>
      <c r="C137" s="21">
        <v>66128171</v>
      </c>
      <c r="D137" s="21">
        <v>261572741</v>
      </c>
      <c r="E137" s="21">
        <f t="shared" si="0"/>
        <v>327700912</v>
      </c>
    </row>
    <row r="138" spans="1:5" x14ac:dyDescent="0.25">
      <c r="A138"/>
      <c r="B138" s="23" t="s">
        <v>146</v>
      </c>
      <c r="C138" s="22">
        <v>8780351</v>
      </c>
      <c r="D138" s="22">
        <v>36534570</v>
      </c>
      <c r="E138" s="22">
        <f t="shared" si="0"/>
        <v>45314921</v>
      </c>
    </row>
    <row r="139" spans="1:5" x14ac:dyDescent="0.25">
      <c r="A139"/>
      <c r="B139" s="23" t="s">
        <v>147</v>
      </c>
      <c r="C139" s="22">
        <v>12271126</v>
      </c>
      <c r="D139" s="22">
        <v>51630319</v>
      </c>
      <c r="E139" s="22">
        <f t="shared" si="0"/>
        <v>63901445</v>
      </c>
    </row>
    <row r="140" spans="1:5" x14ac:dyDescent="0.25">
      <c r="A140"/>
      <c r="B140" s="23" t="s">
        <v>148</v>
      </c>
      <c r="C140" s="22">
        <v>6436519</v>
      </c>
      <c r="D140" s="22">
        <v>26510696</v>
      </c>
      <c r="E140" s="22">
        <f t="shared" si="0"/>
        <v>32947215</v>
      </c>
    </row>
    <row r="141" spans="1:5" x14ac:dyDescent="0.25">
      <c r="A141"/>
      <c r="B141" s="23" t="s">
        <v>149</v>
      </c>
      <c r="C141" s="22">
        <v>7156161</v>
      </c>
      <c r="D141" s="22">
        <v>29243178</v>
      </c>
      <c r="E141" s="22">
        <f t="shared" si="0"/>
        <v>36399339</v>
      </c>
    </row>
    <row r="142" spans="1:5" x14ac:dyDescent="0.25">
      <c r="A142"/>
      <c r="B142" s="23" t="s">
        <v>150</v>
      </c>
      <c r="C142" s="22">
        <v>8047427</v>
      </c>
      <c r="D142" s="22">
        <v>32189710</v>
      </c>
      <c r="E142" s="22">
        <f t="shared" si="0"/>
        <v>40237137</v>
      </c>
    </row>
    <row r="143" spans="1:5" x14ac:dyDescent="0.25">
      <c r="A143"/>
      <c r="B143" s="23" t="s">
        <v>151</v>
      </c>
      <c r="C143" s="22">
        <v>8925875</v>
      </c>
      <c r="D143" s="22">
        <v>40021010</v>
      </c>
      <c r="E143" s="22">
        <f t="shared" si="0"/>
        <v>48946885</v>
      </c>
    </row>
    <row r="144" spans="1:5" x14ac:dyDescent="0.25">
      <c r="A144"/>
      <c r="B144" s="23" t="s">
        <v>152</v>
      </c>
      <c r="C144" s="22">
        <v>8052352</v>
      </c>
      <c r="D144" s="22">
        <v>19609819</v>
      </c>
      <c r="E144" s="22">
        <f t="shared" si="0"/>
        <v>27662171</v>
      </c>
    </row>
    <row r="145" spans="1:5" x14ac:dyDescent="0.25">
      <c r="A145"/>
      <c r="B145" s="23" t="s">
        <v>153</v>
      </c>
      <c r="C145" s="22">
        <v>6458360</v>
      </c>
      <c r="D145" s="22">
        <v>25833439</v>
      </c>
      <c r="E145" s="22">
        <f t="shared" si="0"/>
        <v>32291799</v>
      </c>
    </row>
    <row r="146" spans="1:5" x14ac:dyDescent="0.25">
      <c r="A146" s="24" t="s">
        <v>154</v>
      </c>
      <c r="B146" s="24"/>
      <c r="C146" s="21">
        <v>78384778</v>
      </c>
      <c r="D146" s="21">
        <v>310332360</v>
      </c>
      <c r="E146" s="21">
        <f t="shared" si="0"/>
        <v>388717138</v>
      </c>
    </row>
    <row r="147" spans="1:5" x14ac:dyDescent="0.25">
      <c r="A147"/>
      <c r="B147" s="23" t="s">
        <v>155</v>
      </c>
      <c r="C147" s="22">
        <v>5876273</v>
      </c>
      <c r="D147" s="22">
        <v>23505090</v>
      </c>
      <c r="E147" s="22">
        <f t="shared" si="0"/>
        <v>29381363</v>
      </c>
    </row>
    <row r="148" spans="1:5" x14ac:dyDescent="0.25">
      <c r="A148"/>
      <c r="B148" s="23" t="s">
        <v>156</v>
      </c>
      <c r="C148" s="22">
        <v>6056822</v>
      </c>
      <c r="D148" s="22">
        <v>24227288</v>
      </c>
      <c r="E148" s="22">
        <f t="shared" si="0"/>
        <v>30284110</v>
      </c>
    </row>
    <row r="149" spans="1:5" x14ac:dyDescent="0.25">
      <c r="A149"/>
      <c r="B149" s="23" t="s">
        <v>157</v>
      </c>
      <c r="C149" s="22">
        <v>7163580</v>
      </c>
      <c r="D149" s="22">
        <v>16810009</v>
      </c>
      <c r="E149" s="22">
        <f t="shared" si="0"/>
        <v>23973589</v>
      </c>
    </row>
    <row r="150" spans="1:5" x14ac:dyDescent="0.25">
      <c r="A150"/>
      <c r="B150" s="23" t="s">
        <v>158</v>
      </c>
      <c r="C150" s="22">
        <v>8047408</v>
      </c>
      <c r="D150" s="22">
        <v>19145826</v>
      </c>
      <c r="E150" s="22">
        <f t="shared" si="0"/>
        <v>27193234</v>
      </c>
    </row>
    <row r="151" spans="1:5" x14ac:dyDescent="0.25">
      <c r="A151"/>
      <c r="B151" s="23" t="s">
        <v>159</v>
      </c>
      <c r="C151" s="22">
        <v>5749466</v>
      </c>
      <c r="D151" s="22">
        <v>22997862</v>
      </c>
      <c r="E151" s="22">
        <f t="shared" si="0"/>
        <v>28747328</v>
      </c>
    </row>
    <row r="152" spans="1:5" x14ac:dyDescent="0.25">
      <c r="A152"/>
      <c r="B152" s="23" t="s">
        <v>160</v>
      </c>
      <c r="C152" s="22">
        <v>7264657</v>
      </c>
      <c r="D152" s="22">
        <v>29636432</v>
      </c>
      <c r="E152" s="22">
        <f t="shared" si="0"/>
        <v>36901089</v>
      </c>
    </row>
    <row r="153" spans="1:5" x14ac:dyDescent="0.25">
      <c r="A153"/>
      <c r="B153" s="23" t="s">
        <v>161</v>
      </c>
      <c r="C153" s="22">
        <v>3820275</v>
      </c>
      <c r="D153" s="22">
        <v>15281099</v>
      </c>
      <c r="E153" s="22">
        <f t="shared" si="0"/>
        <v>19101374</v>
      </c>
    </row>
    <row r="154" spans="1:5" x14ac:dyDescent="0.25">
      <c r="A154"/>
      <c r="B154" s="23" t="s">
        <v>162</v>
      </c>
      <c r="C154" s="22">
        <v>5591332</v>
      </c>
      <c r="D154" s="22">
        <v>22949112</v>
      </c>
      <c r="E154" s="22">
        <f t="shared" si="0"/>
        <v>28540444</v>
      </c>
    </row>
    <row r="155" spans="1:5" x14ac:dyDescent="0.25">
      <c r="A155"/>
      <c r="B155" s="23" t="s">
        <v>163</v>
      </c>
      <c r="C155" s="22">
        <v>6474423</v>
      </c>
      <c r="D155" s="22">
        <v>26132803</v>
      </c>
      <c r="E155" s="22">
        <f t="shared" si="0"/>
        <v>32607226</v>
      </c>
    </row>
    <row r="156" spans="1:5" x14ac:dyDescent="0.25">
      <c r="A156"/>
      <c r="B156" s="23" t="s">
        <v>164</v>
      </c>
      <c r="C156" s="22">
        <v>5622563</v>
      </c>
      <c r="D156" s="22">
        <v>22669941</v>
      </c>
      <c r="E156" s="22">
        <f t="shared" si="0"/>
        <v>28292504</v>
      </c>
    </row>
    <row r="157" spans="1:5" x14ac:dyDescent="0.25">
      <c r="A157"/>
      <c r="B157" s="23" t="s">
        <v>165</v>
      </c>
      <c r="C157" s="22">
        <v>9466100</v>
      </c>
      <c r="D157" s="22">
        <v>46114877</v>
      </c>
      <c r="E157" s="22">
        <f t="shared" si="0"/>
        <v>55580977</v>
      </c>
    </row>
    <row r="158" spans="1:5" x14ac:dyDescent="0.25">
      <c r="A158"/>
      <c r="B158" s="23" t="s">
        <v>166</v>
      </c>
      <c r="C158" s="22">
        <v>7251879</v>
      </c>
      <c r="D158" s="22">
        <v>40862021</v>
      </c>
      <c r="E158" s="22">
        <f t="shared" si="0"/>
        <v>48113900</v>
      </c>
    </row>
    <row r="159" spans="1:5" x14ac:dyDescent="0.25">
      <c r="A159" s="24" t="s">
        <v>167</v>
      </c>
      <c r="B159" s="24"/>
      <c r="C159" s="21">
        <v>58713849</v>
      </c>
      <c r="D159" s="21">
        <v>214963751</v>
      </c>
      <c r="E159" s="21">
        <f t="shared" si="0"/>
        <v>273677600</v>
      </c>
    </row>
    <row r="160" spans="1:5" x14ac:dyDescent="0.25">
      <c r="A160"/>
      <c r="B160" s="23" t="s">
        <v>168</v>
      </c>
      <c r="C160" s="22">
        <v>6335594</v>
      </c>
      <c r="D160" s="22">
        <v>25909811</v>
      </c>
      <c r="E160" s="22">
        <f t="shared" si="0"/>
        <v>32245405</v>
      </c>
    </row>
    <row r="161" spans="1:5" x14ac:dyDescent="0.25">
      <c r="A161"/>
      <c r="B161" s="23" t="s">
        <v>169</v>
      </c>
      <c r="C161" s="22">
        <v>5921997</v>
      </c>
      <c r="D161" s="22">
        <v>16182458</v>
      </c>
      <c r="E161" s="22">
        <f t="shared" si="0"/>
        <v>22104455</v>
      </c>
    </row>
    <row r="162" spans="1:5" x14ac:dyDescent="0.25">
      <c r="A162"/>
      <c r="B162" s="23" t="s">
        <v>170</v>
      </c>
      <c r="C162" s="22">
        <v>3920296</v>
      </c>
      <c r="D162" s="22">
        <v>16000139</v>
      </c>
      <c r="E162" s="22">
        <f t="shared" si="0"/>
        <v>19920435</v>
      </c>
    </row>
    <row r="163" spans="1:5" x14ac:dyDescent="0.25">
      <c r="A163"/>
      <c r="B163" s="23" t="s">
        <v>171</v>
      </c>
      <c r="C163" s="22">
        <v>6228705</v>
      </c>
      <c r="D163" s="22">
        <v>14672865</v>
      </c>
      <c r="E163" s="22">
        <f t="shared" si="0"/>
        <v>20901570</v>
      </c>
    </row>
    <row r="164" spans="1:5" x14ac:dyDescent="0.25">
      <c r="A164"/>
      <c r="B164" s="23" t="s">
        <v>172</v>
      </c>
      <c r="C164" s="22">
        <v>5816373</v>
      </c>
      <c r="D164" s="22">
        <v>14913419</v>
      </c>
      <c r="E164" s="22">
        <f t="shared" si="0"/>
        <v>20729792</v>
      </c>
    </row>
    <row r="165" spans="1:5" x14ac:dyDescent="0.25">
      <c r="A165"/>
      <c r="B165" s="23" t="s">
        <v>173</v>
      </c>
      <c r="C165" s="22">
        <v>5590384</v>
      </c>
      <c r="D165" s="22">
        <v>22904486</v>
      </c>
      <c r="E165" s="22">
        <f t="shared" si="0"/>
        <v>28494870</v>
      </c>
    </row>
    <row r="166" spans="1:5" x14ac:dyDescent="0.25">
      <c r="A166"/>
      <c r="B166" s="23" t="s">
        <v>174</v>
      </c>
      <c r="C166" s="22">
        <v>4189176</v>
      </c>
      <c r="D166" s="22">
        <v>16969210</v>
      </c>
      <c r="E166" s="22">
        <f t="shared" si="0"/>
        <v>21158386</v>
      </c>
    </row>
    <row r="167" spans="1:5" x14ac:dyDescent="0.25">
      <c r="A167"/>
      <c r="B167" s="23" t="s">
        <v>167</v>
      </c>
      <c r="C167" s="22">
        <v>9974991</v>
      </c>
      <c r="D167" s="22">
        <v>43902772</v>
      </c>
      <c r="E167" s="22">
        <f t="shared" si="0"/>
        <v>53877763</v>
      </c>
    </row>
    <row r="168" spans="1:5" x14ac:dyDescent="0.25">
      <c r="A168"/>
      <c r="B168" s="23" t="s">
        <v>175</v>
      </c>
      <c r="C168" s="22">
        <v>5568831</v>
      </c>
      <c r="D168" s="22">
        <v>22656718</v>
      </c>
      <c r="E168" s="22">
        <f t="shared" si="0"/>
        <v>28225549</v>
      </c>
    </row>
    <row r="169" spans="1:5" x14ac:dyDescent="0.25">
      <c r="A169"/>
      <c r="B169" s="23" t="s">
        <v>176</v>
      </c>
      <c r="C169" s="22">
        <v>5167502</v>
      </c>
      <c r="D169" s="22">
        <v>20851873</v>
      </c>
      <c r="E169" s="22">
        <f t="shared" si="0"/>
        <v>26019375</v>
      </c>
    </row>
    <row r="170" spans="1:5" x14ac:dyDescent="0.25">
      <c r="A170" s="24" t="s">
        <v>177</v>
      </c>
      <c r="B170" s="24"/>
      <c r="C170" s="21">
        <v>33791403</v>
      </c>
      <c r="D170" s="21">
        <v>130002035</v>
      </c>
      <c r="E170" s="21">
        <f t="shared" si="0"/>
        <v>163793438</v>
      </c>
    </row>
    <row r="171" spans="1:5" x14ac:dyDescent="0.25">
      <c r="A171"/>
      <c r="B171" s="23" t="s">
        <v>178</v>
      </c>
      <c r="C171" s="22">
        <v>3896889</v>
      </c>
      <c r="D171" s="22">
        <v>15478284</v>
      </c>
      <c r="E171" s="22">
        <f t="shared" si="0"/>
        <v>19375173</v>
      </c>
    </row>
    <row r="172" spans="1:5" x14ac:dyDescent="0.25">
      <c r="A172"/>
      <c r="B172" s="23" t="s">
        <v>179</v>
      </c>
      <c r="C172" s="22">
        <v>3945897</v>
      </c>
      <c r="D172" s="22">
        <v>16637905</v>
      </c>
      <c r="E172" s="22">
        <f t="shared" si="0"/>
        <v>20583802</v>
      </c>
    </row>
    <row r="173" spans="1:5" x14ac:dyDescent="0.25">
      <c r="A173"/>
      <c r="B173" s="23" t="s">
        <v>180</v>
      </c>
      <c r="C173" s="22">
        <v>4657083</v>
      </c>
      <c r="D173" s="22">
        <v>19078104</v>
      </c>
      <c r="E173" s="22">
        <f t="shared" si="0"/>
        <v>23735187</v>
      </c>
    </row>
    <row r="174" spans="1:5" x14ac:dyDescent="0.25">
      <c r="A174"/>
      <c r="B174" s="23" t="s">
        <v>181</v>
      </c>
      <c r="C174" s="22">
        <v>9973840</v>
      </c>
      <c r="D174" s="22">
        <v>42795375</v>
      </c>
      <c r="E174" s="22">
        <f t="shared" si="0"/>
        <v>52769215</v>
      </c>
    </row>
    <row r="175" spans="1:5" x14ac:dyDescent="0.25">
      <c r="A175"/>
      <c r="B175" s="23" t="s">
        <v>182</v>
      </c>
      <c r="C175" s="22">
        <v>5151596</v>
      </c>
      <c r="D175" s="22">
        <v>21368243</v>
      </c>
      <c r="E175" s="22">
        <f t="shared" si="0"/>
        <v>26519839</v>
      </c>
    </row>
    <row r="176" spans="1:5" x14ac:dyDescent="0.25">
      <c r="A176"/>
      <c r="B176" s="23" t="s">
        <v>183</v>
      </c>
      <c r="C176" s="22">
        <v>6166098</v>
      </c>
      <c r="D176" s="22">
        <v>14644124</v>
      </c>
      <c r="E176" s="22">
        <f t="shared" si="0"/>
        <v>20810222</v>
      </c>
    </row>
    <row r="177" spans="1:5" ht="15.75" thickBot="1" x14ac:dyDescent="0.3">
      <c r="A177" s="26" t="s">
        <v>21</v>
      </c>
      <c r="B177" s="26"/>
      <c r="C177" s="27">
        <v>1060983443</v>
      </c>
      <c r="D177" s="27">
        <v>4060843372</v>
      </c>
      <c r="E177" s="27">
        <f t="shared" si="0"/>
        <v>5121826815</v>
      </c>
    </row>
    <row r="178" spans="1:5" ht="6.75" customHeight="1" x14ac:dyDescent="0.25">
      <c r="A178" s="18"/>
      <c r="B178" s="18"/>
      <c r="C178" s="18"/>
      <c r="D178" s="18"/>
      <c r="E178" s="18"/>
    </row>
    <row r="179" spans="1:5" x14ac:dyDescent="0.25">
      <c r="A179" s="18" t="s">
        <v>22</v>
      </c>
      <c r="B179" s="18"/>
      <c r="C179" s="18"/>
      <c r="D179" s="18"/>
      <c r="E179" s="18"/>
    </row>
    <row r="180" spans="1:5" x14ac:dyDescent="0.25">
      <c r="A180" s="18" t="s">
        <v>23</v>
      </c>
      <c r="B180" s="18"/>
      <c r="C180" s="18"/>
      <c r="D180" s="18"/>
      <c r="E180" s="18"/>
    </row>
  </sheetData>
  <mergeCells count="19">
    <mergeCell ref="A159:B159"/>
    <mergeCell ref="A170:B170"/>
    <mergeCell ref="A177:B177"/>
    <mergeCell ref="A7:B7"/>
    <mergeCell ref="A14:B14"/>
    <mergeCell ref="A23:B23"/>
    <mergeCell ref="A37:B37"/>
    <mergeCell ref="A48:B48"/>
    <mergeCell ref="A55:B55"/>
    <mergeCell ref="A60:B60"/>
    <mergeCell ref="A69:B69"/>
    <mergeCell ref="A80:B80"/>
    <mergeCell ref="A90:B90"/>
    <mergeCell ref="A100:B100"/>
    <mergeCell ref="A110:B110"/>
    <mergeCell ref="A124:B124"/>
    <mergeCell ref="A137:B137"/>
    <mergeCell ref="A146:B146"/>
    <mergeCell ref="A5:B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0"/>
  <sheetViews>
    <sheetView showGridLines="0" zoomScaleNormal="100" workbookViewId="0">
      <selection activeCell="C10" sqref="C10"/>
    </sheetView>
  </sheetViews>
  <sheetFormatPr baseColWidth="10" defaultRowHeight="15" x14ac:dyDescent="0.25"/>
  <cols>
    <col min="1" max="1" width="2" style="1" customWidth="1"/>
    <col min="2" max="2" width="43.85546875" style="1" customWidth="1"/>
    <col min="3" max="5" width="22.42578125" style="1" customWidth="1"/>
    <col min="6" max="16384" width="11.42578125" style="1"/>
  </cols>
  <sheetData>
    <row r="1" spans="1:5" x14ac:dyDescent="0.25">
      <c r="A1" s="28" t="s">
        <v>184</v>
      </c>
      <c r="B1" s="18"/>
      <c r="C1" s="19"/>
      <c r="D1" s="19"/>
      <c r="E1" s="19"/>
    </row>
    <row r="2" spans="1:5" x14ac:dyDescent="0.25">
      <c r="A2" s="28" t="s">
        <v>186</v>
      </c>
      <c r="B2" s="19"/>
      <c r="C2" s="20"/>
      <c r="D2" s="20"/>
      <c r="E2" s="20"/>
    </row>
    <row r="3" spans="1:5" x14ac:dyDescent="0.25">
      <c r="A3" s="29" t="s">
        <v>190</v>
      </c>
      <c r="B3" s="19"/>
      <c r="C3" s="20"/>
      <c r="D3" s="20"/>
      <c r="E3" s="20"/>
    </row>
    <row r="4" spans="1:5" ht="15.75" thickBot="1" x14ac:dyDescent="0.3">
      <c r="A4" s="18"/>
      <c r="B4" s="19"/>
      <c r="C4" s="19"/>
      <c r="D4" s="19"/>
      <c r="E4" s="19"/>
    </row>
    <row r="5" spans="1:5" ht="26.25" thickBot="1" x14ac:dyDescent="0.3">
      <c r="A5" s="30" t="s">
        <v>187</v>
      </c>
      <c r="B5" s="30"/>
      <c r="C5" s="31" t="s">
        <v>188</v>
      </c>
      <c r="D5" s="31" t="s">
        <v>189</v>
      </c>
      <c r="E5" s="31" t="s">
        <v>0</v>
      </c>
    </row>
    <row r="6" spans="1:5" ht="6.75" customHeight="1" x14ac:dyDescent="0.25">
      <c r="A6" s="20"/>
      <c r="B6" s="20"/>
    </row>
    <row r="7" spans="1:5" x14ac:dyDescent="0.25">
      <c r="A7" s="24" t="s">
        <v>24</v>
      </c>
      <c r="B7" s="24"/>
      <c r="C7" s="21">
        <v>27101834.726276033</v>
      </c>
      <c r="D7" s="21">
        <v>90325440.610370547</v>
      </c>
      <c r="E7" s="21">
        <v>117427275.33664659</v>
      </c>
    </row>
    <row r="8" spans="1:5" x14ac:dyDescent="0.25">
      <c r="A8"/>
      <c r="B8" s="23" t="s">
        <v>25</v>
      </c>
      <c r="C8" s="22">
        <v>3991752.8101068353</v>
      </c>
      <c r="D8" s="22">
        <v>10043689.440289209</v>
      </c>
      <c r="E8" s="22">
        <v>14035442.250396043</v>
      </c>
    </row>
    <row r="9" spans="1:5" x14ac:dyDescent="0.25">
      <c r="A9"/>
      <c r="B9" s="23" t="s">
        <v>24</v>
      </c>
      <c r="C9" s="22">
        <v>6717376.9309194004</v>
      </c>
      <c r="D9" s="22">
        <v>28636871.013151541</v>
      </c>
      <c r="E9" s="22">
        <v>35354247.944070943</v>
      </c>
    </row>
    <row r="10" spans="1:5" x14ac:dyDescent="0.25">
      <c r="A10"/>
      <c r="B10" s="23" t="s">
        <v>26</v>
      </c>
      <c r="C10" s="22">
        <v>3287631.4540541326</v>
      </c>
      <c r="D10" s="22">
        <v>14469088.269082533</v>
      </c>
      <c r="E10" s="22">
        <v>17756719.723136667</v>
      </c>
    </row>
    <row r="11" spans="1:5" x14ac:dyDescent="0.25">
      <c r="A11"/>
      <c r="B11" s="23" t="s">
        <v>27</v>
      </c>
      <c r="C11" s="22">
        <v>4619398.3456782969</v>
      </c>
      <c r="D11" s="22">
        <v>7711622.7648516288</v>
      </c>
      <c r="E11" s="22">
        <v>12331021.110529926</v>
      </c>
    </row>
    <row r="12" spans="1:5" x14ac:dyDescent="0.25">
      <c r="A12"/>
      <c r="B12" s="23" t="s">
        <v>28</v>
      </c>
      <c r="C12" s="22">
        <v>3903194.1033914844</v>
      </c>
      <c r="D12" s="22">
        <v>16119001.550654922</v>
      </c>
      <c r="E12" s="22">
        <v>20022195.654046405</v>
      </c>
    </row>
    <row r="13" spans="1:5" x14ac:dyDescent="0.25">
      <c r="A13"/>
      <c r="B13" s="23" t="s">
        <v>29</v>
      </c>
      <c r="C13" s="22">
        <v>4582481.0821258845</v>
      </c>
      <c r="D13" s="22">
        <v>13345167.572340714</v>
      </c>
      <c r="E13" s="22">
        <v>17927648.654466599</v>
      </c>
    </row>
    <row r="14" spans="1:5" x14ac:dyDescent="0.25">
      <c r="A14" s="24" t="s">
        <v>30</v>
      </c>
      <c r="B14" s="24"/>
      <c r="C14" s="21">
        <v>38450020.228009932</v>
      </c>
      <c r="D14" s="21">
        <v>109477937.5200002</v>
      </c>
      <c r="E14" s="21">
        <v>147927957.74801013</v>
      </c>
    </row>
    <row r="15" spans="1:5" x14ac:dyDescent="0.25">
      <c r="A15"/>
      <c r="B15" s="23" t="s">
        <v>31</v>
      </c>
      <c r="C15" s="22">
        <v>3762401.7413305128</v>
      </c>
      <c r="D15" s="22">
        <v>15575378.484646073</v>
      </c>
      <c r="E15" s="22">
        <v>19337780.225976586</v>
      </c>
    </row>
    <row r="16" spans="1:5" x14ac:dyDescent="0.25">
      <c r="A16"/>
      <c r="B16" s="23" t="s">
        <v>32</v>
      </c>
      <c r="C16" s="22">
        <v>6967577.1135244006</v>
      </c>
      <c r="D16" s="22">
        <v>28717257.056537617</v>
      </c>
      <c r="E16" s="22">
        <v>35684834.17006202</v>
      </c>
    </row>
    <row r="17" spans="1:5" x14ac:dyDescent="0.25">
      <c r="A17"/>
      <c r="B17" s="23" t="s">
        <v>33</v>
      </c>
      <c r="C17" s="22">
        <v>3809581.3118842011</v>
      </c>
      <c r="D17" s="22">
        <v>9019999.9794250615</v>
      </c>
      <c r="E17" s="22">
        <v>12829581.291309264</v>
      </c>
    </row>
    <row r="18" spans="1:5" x14ac:dyDescent="0.25">
      <c r="A18"/>
      <c r="B18" s="23" t="s">
        <v>34</v>
      </c>
      <c r="C18" s="22">
        <v>4966288.6598083535</v>
      </c>
      <c r="D18" s="22">
        <v>22151408.023593564</v>
      </c>
      <c r="E18" s="22">
        <v>27117696.683401916</v>
      </c>
    </row>
    <row r="19" spans="1:5" x14ac:dyDescent="0.25">
      <c r="A19"/>
      <c r="B19" s="23" t="s">
        <v>35</v>
      </c>
      <c r="C19" s="22">
        <v>4825144.0802277736</v>
      </c>
      <c r="D19" s="22">
        <v>7828840.8905857587</v>
      </c>
      <c r="E19" s="22">
        <v>12653984.970813531</v>
      </c>
    </row>
    <row r="20" spans="1:5" x14ac:dyDescent="0.25">
      <c r="A20"/>
      <c r="B20" s="23" t="s">
        <v>36</v>
      </c>
      <c r="C20" s="22">
        <v>4985486.880771609</v>
      </c>
      <c r="D20" s="22">
        <v>8040670.9968751213</v>
      </c>
      <c r="E20" s="22">
        <v>13026157.877646729</v>
      </c>
    </row>
    <row r="21" spans="1:5" x14ac:dyDescent="0.25">
      <c r="A21"/>
      <c r="B21" s="23" t="s">
        <v>37</v>
      </c>
      <c r="C21" s="22">
        <v>4490600.3084405549</v>
      </c>
      <c r="D21" s="22">
        <v>11113526.156635176</v>
      </c>
      <c r="E21" s="22">
        <v>15604126.465075731</v>
      </c>
    </row>
    <row r="22" spans="1:5" x14ac:dyDescent="0.25">
      <c r="A22"/>
      <c r="B22" s="23" t="s">
        <v>38</v>
      </c>
      <c r="C22" s="22">
        <v>4642940.1320225261</v>
      </c>
      <c r="D22" s="22">
        <v>7030855.9317018278</v>
      </c>
      <c r="E22" s="22">
        <v>11673796.063724354</v>
      </c>
    </row>
    <row r="23" spans="1:5" x14ac:dyDescent="0.25">
      <c r="A23" s="24" t="s">
        <v>39</v>
      </c>
      <c r="B23" s="24"/>
      <c r="C23" s="21">
        <v>62072648.267464556</v>
      </c>
      <c r="D23" s="21">
        <v>204914812.1821993</v>
      </c>
      <c r="E23" s="21">
        <v>266987460.44966385</v>
      </c>
    </row>
    <row r="24" spans="1:5" x14ac:dyDescent="0.25">
      <c r="A24"/>
      <c r="B24" s="23" t="s">
        <v>40</v>
      </c>
      <c r="C24" s="22">
        <v>3946941.4122425718</v>
      </c>
      <c r="D24" s="22">
        <v>9293637.1619721036</v>
      </c>
      <c r="E24" s="22">
        <v>13240578.574214675</v>
      </c>
    </row>
    <row r="25" spans="1:5" x14ac:dyDescent="0.25">
      <c r="A25"/>
      <c r="B25" s="23" t="s">
        <v>41</v>
      </c>
      <c r="C25" s="22">
        <v>5127185.1381805185</v>
      </c>
      <c r="D25" s="22">
        <v>8323341.4433319811</v>
      </c>
      <c r="E25" s="22">
        <v>13450526.5815125</v>
      </c>
    </row>
    <row r="26" spans="1:5" x14ac:dyDescent="0.25">
      <c r="A26"/>
      <c r="B26" s="23" t="s">
        <v>42</v>
      </c>
      <c r="C26" s="22">
        <v>5328077.5722054793</v>
      </c>
      <c r="D26" s="22">
        <v>8109744.1650728341</v>
      </c>
      <c r="E26" s="22">
        <v>13437821.737278312</v>
      </c>
    </row>
    <row r="27" spans="1:5" x14ac:dyDescent="0.25">
      <c r="A27"/>
      <c r="B27" s="23" t="s">
        <v>43</v>
      </c>
      <c r="C27" s="22">
        <v>5508999.0700562187</v>
      </c>
      <c r="D27" s="22">
        <v>8398439.4916347899</v>
      </c>
      <c r="E27" s="22">
        <v>13907438.561691009</v>
      </c>
    </row>
    <row r="28" spans="1:5" x14ac:dyDescent="0.25">
      <c r="A28"/>
      <c r="B28" s="23" t="s">
        <v>44</v>
      </c>
      <c r="C28" s="22">
        <v>5815906.2733182646</v>
      </c>
      <c r="D28" s="22">
        <v>23263624.417231753</v>
      </c>
      <c r="E28" s="22">
        <v>29079530.690550018</v>
      </c>
    </row>
    <row r="29" spans="1:5" x14ac:dyDescent="0.25">
      <c r="A29"/>
      <c r="B29" s="23" t="s">
        <v>45</v>
      </c>
      <c r="C29" s="22">
        <v>3394933.4059348558</v>
      </c>
      <c r="D29" s="22">
        <v>13838512.770497663</v>
      </c>
      <c r="E29" s="22">
        <v>17233446.17643252</v>
      </c>
    </row>
    <row r="30" spans="1:5" x14ac:dyDescent="0.25">
      <c r="A30"/>
      <c r="B30" s="23" t="s">
        <v>46</v>
      </c>
      <c r="C30" s="22">
        <v>4050574.487964144</v>
      </c>
      <c r="D30" s="22">
        <v>16739913.038792938</v>
      </c>
      <c r="E30" s="22">
        <v>20790487.526757084</v>
      </c>
    </row>
    <row r="31" spans="1:5" x14ac:dyDescent="0.25">
      <c r="A31"/>
      <c r="B31" s="23" t="s">
        <v>47</v>
      </c>
      <c r="C31" s="22">
        <v>3596663.4551360072</v>
      </c>
      <c r="D31" s="22">
        <v>14892995.236737376</v>
      </c>
      <c r="E31" s="22">
        <v>18489658.691873383</v>
      </c>
    </row>
    <row r="32" spans="1:5" x14ac:dyDescent="0.25">
      <c r="A32"/>
      <c r="B32" s="23" t="s">
        <v>39</v>
      </c>
      <c r="C32" s="22">
        <v>10003728.638784245</v>
      </c>
      <c r="D32" s="22">
        <v>43928093.788594916</v>
      </c>
      <c r="E32" s="22">
        <v>53931822.427379161</v>
      </c>
    </row>
    <row r="33" spans="1:5" x14ac:dyDescent="0.25">
      <c r="A33"/>
      <c r="B33" s="23" t="s">
        <v>48</v>
      </c>
      <c r="C33" s="22">
        <v>3561337.5928142266</v>
      </c>
      <c r="D33" s="22">
        <v>9172228.9322331063</v>
      </c>
      <c r="E33" s="22">
        <v>12733566.525047332</v>
      </c>
    </row>
    <row r="34" spans="1:5" x14ac:dyDescent="0.25">
      <c r="A34"/>
      <c r="B34" s="23" t="s">
        <v>49</v>
      </c>
      <c r="C34" s="22">
        <v>3255737.1773936478</v>
      </c>
      <c r="D34" s="22">
        <v>13321955.018111743</v>
      </c>
      <c r="E34" s="22">
        <v>16577692.195505392</v>
      </c>
    </row>
    <row r="35" spans="1:5" x14ac:dyDescent="0.25">
      <c r="A35"/>
      <c r="B35" s="23" t="s">
        <v>50</v>
      </c>
      <c r="C35" s="22">
        <v>5243509.5373101896</v>
      </c>
      <c r="D35" s="22">
        <v>22365686.075446274</v>
      </c>
      <c r="E35" s="22">
        <v>27609195.612756465</v>
      </c>
    </row>
    <row r="36" spans="1:5" x14ac:dyDescent="0.25">
      <c r="A36"/>
      <c r="B36" s="23" t="s">
        <v>51</v>
      </c>
      <c r="C36" s="22">
        <v>3239054.506124184</v>
      </c>
      <c r="D36" s="22">
        <v>13266640.642541826</v>
      </c>
      <c r="E36" s="22">
        <v>16505695.148666009</v>
      </c>
    </row>
    <row r="37" spans="1:5" x14ac:dyDescent="0.25">
      <c r="A37" s="24" t="s">
        <v>52</v>
      </c>
      <c r="B37" s="24"/>
      <c r="C37" s="21">
        <v>36171592.02174858</v>
      </c>
      <c r="D37" s="21">
        <v>136809719.58348307</v>
      </c>
      <c r="E37" s="21">
        <v>172981311.60523164</v>
      </c>
    </row>
    <row r="38" spans="1:5" x14ac:dyDescent="0.25">
      <c r="A38"/>
      <c r="B38" s="23" t="s">
        <v>53</v>
      </c>
      <c r="C38" s="22">
        <v>4160191.8813125459</v>
      </c>
      <c r="D38" s="22">
        <v>11258516.735196671</v>
      </c>
      <c r="E38" s="22">
        <v>15418708.616509216</v>
      </c>
    </row>
    <row r="39" spans="1:5" x14ac:dyDescent="0.25">
      <c r="A39"/>
      <c r="B39" s="23" t="s">
        <v>54</v>
      </c>
      <c r="C39" s="22">
        <v>4271184.3426741632</v>
      </c>
      <c r="D39" s="22">
        <v>10101748.543555118</v>
      </c>
      <c r="E39" s="22">
        <v>14372932.88622928</v>
      </c>
    </row>
    <row r="40" spans="1:5" x14ac:dyDescent="0.25">
      <c r="A40"/>
      <c r="B40" s="23" t="s">
        <v>55</v>
      </c>
      <c r="C40" s="22">
        <v>7022287.7842094591</v>
      </c>
      <c r="D40" s="22">
        <v>30505044.229859743</v>
      </c>
      <c r="E40" s="22">
        <v>37527332.0140692</v>
      </c>
    </row>
    <row r="41" spans="1:5" x14ac:dyDescent="0.25">
      <c r="A41"/>
      <c r="B41" s="23" t="s">
        <v>56</v>
      </c>
      <c r="C41" s="22">
        <v>3036332.0282881265</v>
      </c>
      <c r="D41" s="22">
        <v>12145328.113152506</v>
      </c>
      <c r="E41" s="22">
        <v>15181660.141440632</v>
      </c>
    </row>
    <row r="42" spans="1:5" x14ac:dyDescent="0.25">
      <c r="A42"/>
      <c r="B42" s="23" t="s">
        <v>57</v>
      </c>
      <c r="C42" s="22">
        <v>2761119.6695017582</v>
      </c>
      <c r="D42" s="22">
        <v>11276297.297544532</v>
      </c>
      <c r="E42" s="22">
        <v>14037416.967046291</v>
      </c>
    </row>
    <row r="43" spans="1:5" x14ac:dyDescent="0.25">
      <c r="A43"/>
      <c r="B43" s="23" t="s">
        <v>58</v>
      </c>
      <c r="C43" s="22">
        <v>3249118.7330232603</v>
      </c>
      <c r="D43" s="22">
        <v>13983418.167854797</v>
      </c>
      <c r="E43" s="22">
        <v>17232536.900878057</v>
      </c>
    </row>
    <row r="44" spans="1:5" x14ac:dyDescent="0.25">
      <c r="A44"/>
      <c r="B44" s="23" t="s">
        <v>59</v>
      </c>
      <c r="C44" s="22">
        <v>2766828.1622763807</v>
      </c>
      <c r="D44" s="22">
        <v>11218146.928702524</v>
      </c>
      <c r="E44" s="22">
        <v>13984975.090978906</v>
      </c>
    </row>
    <row r="45" spans="1:5" x14ac:dyDescent="0.25">
      <c r="A45"/>
      <c r="B45" s="23" t="s">
        <v>60</v>
      </c>
      <c r="C45" s="22">
        <v>3055196.9608882964</v>
      </c>
      <c r="D45" s="22">
        <v>12548903.814617867</v>
      </c>
      <c r="E45" s="22">
        <v>15604100.775506163</v>
      </c>
    </row>
    <row r="46" spans="1:5" x14ac:dyDescent="0.25">
      <c r="A46"/>
      <c r="B46" s="23" t="s">
        <v>61</v>
      </c>
      <c r="C46" s="22">
        <v>2925027.2358438624</v>
      </c>
      <c r="D46" s="22">
        <v>11943623.753520923</v>
      </c>
      <c r="E46" s="22">
        <v>14868650.989364784</v>
      </c>
    </row>
    <row r="47" spans="1:5" x14ac:dyDescent="0.25">
      <c r="A47"/>
      <c r="B47" s="23" t="s">
        <v>62</v>
      </c>
      <c r="C47" s="22">
        <v>2924305.2237307294</v>
      </c>
      <c r="D47" s="22">
        <v>11828691.999478383</v>
      </c>
      <c r="E47" s="22">
        <v>14752997.223209113</v>
      </c>
    </row>
    <row r="48" spans="1:5" x14ac:dyDescent="0.25">
      <c r="A48" s="24" t="s">
        <v>63</v>
      </c>
      <c r="B48" s="24"/>
      <c r="C48" s="21">
        <v>29627892.806102935</v>
      </c>
      <c r="D48" s="21">
        <v>105090275.99286157</v>
      </c>
      <c r="E48" s="21">
        <v>134718168.7989645</v>
      </c>
    </row>
    <row r="49" spans="1:5" x14ac:dyDescent="0.25">
      <c r="A49"/>
      <c r="B49" s="23" t="s">
        <v>64</v>
      </c>
      <c r="C49" s="22">
        <v>5208679.8893058617</v>
      </c>
      <c r="D49" s="22">
        <v>12541673.552866969</v>
      </c>
      <c r="E49" s="22">
        <v>17750353.442172833</v>
      </c>
    </row>
    <row r="50" spans="1:5" x14ac:dyDescent="0.25">
      <c r="A50"/>
      <c r="B50" s="23" t="s">
        <v>65</v>
      </c>
      <c r="C50" s="22">
        <v>3981399.9135707663</v>
      </c>
      <c r="D50" s="22">
        <v>16428027.467365056</v>
      </c>
      <c r="E50" s="22">
        <v>20409427.380935822</v>
      </c>
    </row>
    <row r="51" spans="1:5" x14ac:dyDescent="0.25">
      <c r="A51"/>
      <c r="B51" s="23" t="s">
        <v>63</v>
      </c>
      <c r="C51" s="22">
        <v>9488033.5151027795</v>
      </c>
      <c r="D51" s="22">
        <v>45058920.247261509</v>
      </c>
      <c r="E51" s="22">
        <v>54546953.762364291</v>
      </c>
    </row>
    <row r="52" spans="1:5" x14ac:dyDescent="0.25">
      <c r="A52"/>
      <c r="B52" s="23" t="s">
        <v>66</v>
      </c>
      <c r="C52" s="22">
        <v>4559100.869653414</v>
      </c>
      <c r="D52" s="22">
        <v>10881498.640334608</v>
      </c>
      <c r="E52" s="22">
        <v>15440599.509988021</v>
      </c>
    </row>
    <row r="53" spans="1:5" x14ac:dyDescent="0.25">
      <c r="A53"/>
      <c r="B53" s="23" t="s">
        <v>67</v>
      </c>
      <c r="C53" s="22">
        <v>2869024.6502260347</v>
      </c>
      <c r="D53" s="22">
        <v>11840098.168366756</v>
      </c>
      <c r="E53" s="22">
        <v>14709122.818592791</v>
      </c>
    </row>
    <row r="54" spans="1:5" x14ac:dyDescent="0.25">
      <c r="A54"/>
      <c r="B54" s="23" t="s">
        <v>68</v>
      </c>
      <c r="C54" s="22">
        <v>3521653.968244079</v>
      </c>
      <c r="D54" s="22">
        <v>8340057.916666667</v>
      </c>
      <c r="E54" s="22">
        <v>11861711.884910746</v>
      </c>
    </row>
    <row r="55" spans="1:5" x14ac:dyDescent="0.25">
      <c r="A55" s="24" t="s">
        <v>69</v>
      </c>
      <c r="B55" s="24"/>
      <c r="C55" s="21">
        <v>20525725.41445462</v>
      </c>
      <c r="D55" s="21">
        <v>83192878.996706083</v>
      </c>
      <c r="E55" s="21">
        <v>103718604.41116071</v>
      </c>
    </row>
    <row r="56" spans="1:5" x14ac:dyDescent="0.25">
      <c r="A56"/>
      <c r="B56" s="23" t="s">
        <v>70</v>
      </c>
      <c r="C56" s="22">
        <v>3783517.8914744407</v>
      </c>
      <c r="D56" s="22">
        <v>8828208.4134403616</v>
      </c>
      <c r="E56" s="22">
        <v>12611726.304914802</v>
      </c>
    </row>
    <row r="57" spans="1:5" x14ac:dyDescent="0.25">
      <c r="A57"/>
      <c r="B57" s="23" t="s">
        <v>71</v>
      </c>
      <c r="C57" s="22">
        <v>3957330.8150090803</v>
      </c>
      <c r="D57" s="22">
        <v>15829322.583995016</v>
      </c>
      <c r="E57" s="22">
        <v>19786653.399004098</v>
      </c>
    </row>
    <row r="58" spans="1:5" x14ac:dyDescent="0.25">
      <c r="A58"/>
      <c r="B58" s="23" t="s">
        <v>69</v>
      </c>
      <c r="C58" s="22">
        <v>8106894.6509746537</v>
      </c>
      <c r="D58" s="22">
        <v>39823419.771284923</v>
      </c>
      <c r="E58" s="22">
        <v>47930314.422259577</v>
      </c>
    </row>
    <row r="59" spans="1:5" x14ac:dyDescent="0.25">
      <c r="A59"/>
      <c r="B59" s="23" t="s">
        <v>72</v>
      </c>
      <c r="C59" s="22">
        <v>4677982.0569964452</v>
      </c>
      <c r="D59" s="22">
        <v>18711928.227985781</v>
      </c>
      <c r="E59" s="22">
        <v>23389910.284982227</v>
      </c>
    </row>
    <row r="60" spans="1:5" x14ac:dyDescent="0.25">
      <c r="A60" s="24" t="s">
        <v>73</v>
      </c>
      <c r="B60" s="24"/>
      <c r="C60" s="21">
        <v>41620632.312473439</v>
      </c>
      <c r="D60" s="21">
        <v>165048341.42460686</v>
      </c>
      <c r="E60" s="21">
        <v>206668973.73708031</v>
      </c>
    </row>
    <row r="61" spans="1:5" x14ac:dyDescent="0.25">
      <c r="A61"/>
      <c r="B61" s="23" t="s">
        <v>74</v>
      </c>
      <c r="C61" s="22">
        <v>6725339.3454029988</v>
      </c>
      <c r="D61" s="22">
        <v>27374585.618672967</v>
      </c>
      <c r="E61" s="22">
        <v>34099924.964075968</v>
      </c>
    </row>
    <row r="62" spans="1:5" x14ac:dyDescent="0.25">
      <c r="A62"/>
      <c r="B62" s="23" t="s">
        <v>75</v>
      </c>
      <c r="C62" s="22">
        <v>4842549.4396516755</v>
      </c>
      <c r="D62" s="22">
        <v>19370199.110689308</v>
      </c>
      <c r="E62" s="22">
        <v>24212748.550340984</v>
      </c>
    </row>
    <row r="63" spans="1:5" x14ac:dyDescent="0.25">
      <c r="A63"/>
      <c r="B63" s="23" t="s">
        <v>76</v>
      </c>
      <c r="C63" s="22">
        <v>4291208.0100701293</v>
      </c>
      <c r="D63" s="22">
        <v>17164832.716321819</v>
      </c>
      <c r="E63" s="22">
        <v>21456040.726391949</v>
      </c>
    </row>
    <row r="64" spans="1:5" x14ac:dyDescent="0.25">
      <c r="A64"/>
      <c r="B64" s="23" t="s">
        <v>77</v>
      </c>
      <c r="C64" s="22">
        <v>3178166.1699992274</v>
      </c>
      <c r="D64" s="22">
        <v>12712666.032079518</v>
      </c>
      <c r="E64" s="22">
        <v>15890832.202078745</v>
      </c>
    </row>
    <row r="65" spans="1:5" x14ac:dyDescent="0.25">
      <c r="A65"/>
      <c r="B65" s="23" t="s">
        <v>78</v>
      </c>
      <c r="C65" s="22">
        <v>3673547.604565125</v>
      </c>
      <c r="D65" s="22">
        <v>14694189.742219197</v>
      </c>
      <c r="E65" s="22">
        <v>18367737.346784323</v>
      </c>
    </row>
    <row r="66" spans="1:5" x14ac:dyDescent="0.25">
      <c r="A66"/>
      <c r="B66" s="23" t="s">
        <v>79</v>
      </c>
      <c r="C66" s="22">
        <v>4576560.3123816699</v>
      </c>
      <c r="D66" s="22">
        <v>10678640.278196361</v>
      </c>
      <c r="E66" s="22">
        <v>15255200.590578031</v>
      </c>
    </row>
    <row r="67" spans="1:5" x14ac:dyDescent="0.25">
      <c r="A67"/>
      <c r="B67" s="23" t="s">
        <v>73</v>
      </c>
      <c r="C67" s="22">
        <v>9618621.7097146567</v>
      </c>
      <c r="D67" s="22">
        <v>44194669.719717167</v>
      </c>
      <c r="E67" s="22">
        <v>53813291.429431826</v>
      </c>
    </row>
    <row r="68" spans="1:5" x14ac:dyDescent="0.25">
      <c r="A68"/>
      <c r="B68" s="23" t="s">
        <v>80</v>
      </c>
      <c r="C68" s="22">
        <v>4714639.7206879565</v>
      </c>
      <c r="D68" s="22">
        <v>18858558.206710521</v>
      </c>
      <c r="E68" s="22">
        <v>23573197.927398477</v>
      </c>
    </row>
    <row r="69" spans="1:5" x14ac:dyDescent="0.25">
      <c r="A69" s="24" t="s">
        <v>81</v>
      </c>
      <c r="B69" s="24"/>
      <c r="C69" s="21">
        <v>49310488.575446278</v>
      </c>
      <c r="D69" s="21">
        <v>197150918.5797303</v>
      </c>
      <c r="E69" s="21">
        <v>246461407.15517658</v>
      </c>
    </row>
    <row r="70" spans="1:5" x14ac:dyDescent="0.25">
      <c r="A70"/>
      <c r="B70" s="23" t="s">
        <v>82</v>
      </c>
      <c r="C70" s="22">
        <v>4768472.8897598628</v>
      </c>
      <c r="D70" s="22">
        <v>11371520.419438971</v>
      </c>
      <c r="E70" s="22">
        <v>16139993.309198834</v>
      </c>
    </row>
    <row r="71" spans="1:5" x14ac:dyDescent="0.25">
      <c r="A71"/>
      <c r="B71" s="23" t="s">
        <v>83</v>
      </c>
      <c r="C71" s="22">
        <v>3925287.8092616205</v>
      </c>
      <c r="D71" s="22">
        <v>16211507.662546851</v>
      </c>
      <c r="E71" s="22">
        <v>20136795.471808471</v>
      </c>
    </row>
    <row r="72" spans="1:5" x14ac:dyDescent="0.25">
      <c r="A72"/>
      <c r="B72" s="23" t="s">
        <v>84</v>
      </c>
      <c r="C72" s="22">
        <v>4498647.9041285114</v>
      </c>
      <c r="D72" s="22">
        <v>10673798.47037402</v>
      </c>
      <c r="E72" s="22">
        <v>15172446.374502532</v>
      </c>
    </row>
    <row r="73" spans="1:5" x14ac:dyDescent="0.25">
      <c r="A73"/>
      <c r="B73" s="23" t="s">
        <v>85</v>
      </c>
      <c r="C73" s="22">
        <v>3178806.3811145243</v>
      </c>
      <c r="D73" s="22">
        <v>12906485.721977513</v>
      </c>
      <c r="E73" s="22">
        <v>16085292.103092037</v>
      </c>
    </row>
    <row r="74" spans="1:5" x14ac:dyDescent="0.25">
      <c r="A74"/>
      <c r="B74" s="23" t="s">
        <v>86</v>
      </c>
      <c r="C74" s="22">
        <v>4743743.9748850511</v>
      </c>
      <c r="D74" s="22">
        <v>19507302.991393302</v>
      </c>
      <c r="E74" s="22">
        <v>24251046.966278352</v>
      </c>
    </row>
    <row r="75" spans="1:5" x14ac:dyDescent="0.25">
      <c r="A75"/>
      <c r="B75" s="23" t="s">
        <v>87</v>
      </c>
      <c r="C75" s="22">
        <v>4361984.8023550101</v>
      </c>
      <c r="D75" s="22">
        <v>17871331.033600904</v>
      </c>
      <c r="E75" s="22">
        <v>22233315.835955914</v>
      </c>
    </row>
    <row r="76" spans="1:5" x14ac:dyDescent="0.25">
      <c r="A76"/>
      <c r="B76" s="23" t="s">
        <v>88</v>
      </c>
      <c r="C76" s="22">
        <v>3325875.1106458409</v>
      </c>
      <c r="D76" s="22">
        <v>13461521.717287779</v>
      </c>
      <c r="E76" s="22">
        <v>16787396.827933621</v>
      </c>
    </row>
    <row r="77" spans="1:5" x14ac:dyDescent="0.25">
      <c r="A77"/>
      <c r="B77" s="23" t="s">
        <v>81</v>
      </c>
      <c r="C77" s="22">
        <v>11729089.482013833</v>
      </c>
      <c r="D77" s="22">
        <v>58896688.020241685</v>
      </c>
      <c r="E77" s="22">
        <v>70625777.502255514</v>
      </c>
    </row>
    <row r="78" spans="1:5" x14ac:dyDescent="0.25">
      <c r="A78"/>
      <c r="B78" s="23" t="s">
        <v>89</v>
      </c>
      <c r="C78" s="22">
        <v>3854173.6723658284</v>
      </c>
      <c r="D78" s="22">
        <v>15940945.791893668</v>
      </c>
      <c r="E78" s="22">
        <v>19795119.464259498</v>
      </c>
    </row>
    <row r="79" spans="1:5" x14ac:dyDescent="0.25">
      <c r="A79"/>
      <c r="B79" s="23" t="s">
        <v>90</v>
      </c>
      <c r="C79" s="22">
        <v>4924406.5489161937</v>
      </c>
      <c r="D79" s="22">
        <v>20309816.75097562</v>
      </c>
      <c r="E79" s="22">
        <v>25234223.299891815</v>
      </c>
    </row>
    <row r="80" spans="1:5" x14ac:dyDescent="0.25">
      <c r="A80" s="24" t="s">
        <v>91</v>
      </c>
      <c r="B80" s="24"/>
      <c r="C80" s="21">
        <v>44323237.902911402</v>
      </c>
      <c r="D80" s="21">
        <v>118315930.9552809</v>
      </c>
      <c r="E80" s="21">
        <v>162639168.85819229</v>
      </c>
    </row>
    <row r="81" spans="1:5" x14ac:dyDescent="0.25">
      <c r="A81"/>
      <c r="B81" s="23" t="s">
        <v>92</v>
      </c>
      <c r="C81" s="22">
        <v>6661964.5293603418</v>
      </c>
      <c r="D81" s="22">
        <v>29427516.191593256</v>
      </c>
      <c r="E81" s="22">
        <v>36089480.720953599</v>
      </c>
    </row>
    <row r="82" spans="1:5" x14ac:dyDescent="0.25">
      <c r="A82"/>
      <c r="B82" s="23" t="s">
        <v>93</v>
      </c>
      <c r="C82" s="22">
        <v>4859098.9307841659</v>
      </c>
      <c r="D82" s="22">
        <v>11576389.328416599</v>
      </c>
      <c r="E82" s="22">
        <v>16435488.259200765</v>
      </c>
    </row>
    <row r="83" spans="1:5" x14ac:dyDescent="0.25">
      <c r="A83"/>
      <c r="B83" s="23" t="s">
        <v>94</v>
      </c>
      <c r="C83" s="22">
        <v>5400545.1437927438</v>
      </c>
      <c r="D83" s="22">
        <v>12967848.63909818</v>
      </c>
      <c r="E83" s="22">
        <v>18368393.782890923</v>
      </c>
    </row>
    <row r="84" spans="1:5" x14ac:dyDescent="0.25">
      <c r="A84"/>
      <c r="B84" s="23" t="s">
        <v>95</v>
      </c>
      <c r="C84" s="22">
        <v>4156169.4355511768</v>
      </c>
      <c r="D84" s="22">
        <v>17132655.178354777</v>
      </c>
      <c r="E84" s="22">
        <v>21288824.613905955</v>
      </c>
    </row>
    <row r="85" spans="1:5" x14ac:dyDescent="0.25">
      <c r="A85"/>
      <c r="B85" s="23" t="s">
        <v>96</v>
      </c>
      <c r="C85" s="22">
        <v>4853757.5284378501</v>
      </c>
      <c r="D85" s="22">
        <v>11574153.659822844</v>
      </c>
      <c r="E85" s="22">
        <v>16427911.188260693</v>
      </c>
    </row>
    <row r="86" spans="1:5" x14ac:dyDescent="0.25">
      <c r="A86"/>
      <c r="B86" s="23" t="s">
        <v>97</v>
      </c>
      <c r="C86" s="22">
        <v>4267480.3123671804</v>
      </c>
      <c r="D86" s="22">
        <v>10152134.578015726</v>
      </c>
      <c r="E86" s="22">
        <v>14419614.890382906</v>
      </c>
    </row>
    <row r="87" spans="1:5" x14ac:dyDescent="0.25">
      <c r="A87"/>
      <c r="B87" s="23" t="s">
        <v>98</v>
      </c>
      <c r="C87" s="22">
        <v>4186194.4580049072</v>
      </c>
      <c r="D87" s="22">
        <v>10016604.521468453</v>
      </c>
      <c r="E87" s="22">
        <v>14202798.97947336</v>
      </c>
    </row>
    <row r="88" spans="1:5" x14ac:dyDescent="0.25">
      <c r="A88"/>
      <c r="B88" s="23" t="s">
        <v>99</v>
      </c>
      <c r="C88" s="22">
        <v>4983652.1046713805</v>
      </c>
      <c r="D88" s="22">
        <v>7907361.0599716008</v>
      </c>
      <c r="E88" s="22">
        <v>12891013.164642982</v>
      </c>
    </row>
    <row r="89" spans="1:5" x14ac:dyDescent="0.25">
      <c r="A89"/>
      <c r="B89" s="23" t="s">
        <v>100</v>
      </c>
      <c r="C89" s="22">
        <v>4954375.4599416563</v>
      </c>
      <c r="D89" s="22">
        <v>7561267.798539469</v>
      </c>
      <c r="E89" s="22">
        <v>12515643.258481126</v>
      </c>
    </row>
    <row r="90" spans="1:5" x14ac:dyDescent="0.25">
      <c r="A90" s="24" t="s">
        <v>101</v>
      </c>
      <c r="B90" s="24"/>
      <c r="C90" s="21">
        <v>51507100.234921373</v>
      </c>
      <c r="D90" s="21">
        <v>346603026.32149071</v>
      </c>
      <c r="E90" s="21">
        <v>398110126.5564121</v>
      </c>
    </row>
    <row r="91" spans="1:5" x14ac:dyDescent="0.25">
      <c r="A91"/>
      <c r="B91" s="23" t="s">
        <v>102</v>
      </c>
      <c r="C91" s="22">
        <v>3939136.5153829064</v>
      </c>
      <c r="D91" s="22">
        <v>9965672.921675168</v>
      </c>
      <c r="E91" s="22">
        <v>13904809.437058074</v>
      </c>
    </row>
    <row r="92" spans="1:5" x14ac:dyDescent="0.25">
      <c r="A92"/>
      <c r="B92" s="23" t="s">
        <v>103</v>
      </c>
      <c r="C92" s="22">
        <v>7721897.2405963838</v>
      </c>
      <c r="D92" s="22">
        <v>31089395.404254086</v>
      </c>
      <c r="E92" s="22">
        <v>38811292.64485047</v>
      </c>
    </row>
    <row r="93" spans="1:5" x14ac:dyDescent="0.25">
      <c r="A93"/>
      <c r="B93" s="23" t="s">
        <v>104</v>
      </c>
      <c r="C93" s="22">
        <v>3668033.135644875</v>
      </c>
      <c r="D93" s="22">
        <v>14672133.894662108</v>
      </c>
      <c r="E93" s="22">
        <v>18340167.030306984</v>
      </c>
    </row>
    <row r="94" spans="1:5" x14ac:dyDescent="0.25">
      <c r="A94"/>
      <c r="B94" s="23" t="s">
        <v>105</v>
      </c>
      <c r="C94" s="22">
        <v>3519502.8048133766</v>
      </c>
      <c r="D94" s="22">
        <v>14551240.132355783</v>
      </c>
      <c r="E94" s="22">
        <v>18070742.937169161</v>
      </c>
    </row>
    <row r="95" spans="1:5" x14ac:dyDescent="0.25">
      <c r="A95"/>
      <c r="B95" s="23" t="s">
        <v>106</v>
      </c>
      <c r="C95" s="22">
        <v>6763628.9728034083</v>
      </c>
      <c r="D95" s="22">
        <v>28463316.337395195</v>
      </c>
      <c r="E95" s="22">
        <v>35226945.310198605</v>
      </c>
    </row>
    <row r="96" spans="1:5" x14ac:dyDescent="0.25">
      <c r="A96"/>
      <c r="B96" s="23" t="s">
        <v>101</v>
      </c>
      <c r="C96" s="22">
        <v>14439767.681668019</v>
      </c>
      <c r="D96" s="22">
        <v>201217408.4320834</v>
      </c>
      <c r="E96" s="22">
        <v>215657176.11375141</v>
      </c>
    </row>
    <row r="97" spans="1:5" x14ac:dyDescent="0.25">
      <c r="A97"/>
      <c r="B97" s="23" t="s">
        <v>107</v>
      </c>
      <c r="C97" s="22">
        <v>3572303.6588134156</v>
      </c>
      <c r="D97" s="22">
        <v>14862333.38337487</v>
      </c>
      <c r="E97" s="22">
        <v>18434637.042188287</v>
      </c>
    </row>
    <row r="98" spans="1:5" x14ac:dyDescent="0.25">
      <c r="A98"/>
      <c r="B98" s="23" t="s">
        <v>108</v>
      </c>
      <c r="C98" s="22">
        <v>3080639.099339284</v>
      </c>
      <c r="D98" s="22">
        <v>12572761.988292571</v>
      </c>
      <c r="E98" s="22">
        <v>15653401.087631855</v>
      </c>
    </row>
    <row r="99" spans="1:5" x14ac:dyDescent="0.25">
      <c r="A99"/>
      <c r="B99" s="23" t="s">
        <v>109</v>
      </c>
      <c r="C99" s="22">
        <v>4802191.1258597039</v>
      </c>
      <c r="D99" s="22">
        <v>19208763.827397514</v>
      </c>
      <c r="E99" s="22">
        <v>24010954.953257218</v>
      </c>
    </row>
    <row r="100" spans="1:5" x14ac:dyDescent="0.25">
      <c r="A100" s="24" t="s">
        <v>110</v>
      </c>
      <c r="B100" s="24"/>
      <c r="C100" s="21">
        <v>42386942.708120823</v>
      </c>
      <c r="D100" s="21">
        <v>155559571.02448225</v>
      </c>
      <c r="E100" s="21">
        <v>197946513.73260307</v>
      </c>
    </row>
    <row r="101" spans="1:5" x14ac:dyDescent="0.25">
      <c r="A101"/>
      <c r="B101" s="23" t="s">
        <v>111</v>
      </c>
      <c r="C101" s="22">
        <v>4502776.4883746766</v>
      </c>
      <c r="D101" s="22">
        <v>18857262.235529926</v>
      </c>
      <c r="E101" s="22">
        <v>23360038.723904602</v>
      </c>
    </row>
    <row r="102" spans="1:5" x14ac:dyDescent="0.25">
      <c r="A102"/>
      <c r="B102" s="23" t="s">
        <v>110</v>
      </c>
      <c r="C102" s="22">
        <v>10764661.125854874</v>
      </c>
      <c r="D102" s="22">
        <v>49707714.220939107</v>
      </c>
      <c r="E102" s="22">
        <v>60472375.346793979</v>
      </c>
    </row>
    <row r="103" spans="1:5" x14ac:dyDescent="0.25">
      <c r="A103"/>
      <c r="B103" s="23" t="s">
        <v>112</v>
      </c>
      <c r="C103" s="22">
        <v>4308455.1758287931</v>
      </c>
      <c r="D103" s="22">
        <v>11115393.382718017</v>
      </c>
      <c r="E103" s="22">
        <v>15423848.558546811</v>
      </c>
    </row>
    <row r="104" spans="1:5" x14ac:dyDescent="0.25">
      <c r="A104"/>
      <c r="B104" s="23" t="s">
        <v>113</v>
      </c>
      <c r="C104" s="22">
        <v>4021786.6210975233</v>
      </c>
      <c r="D104" s="22">
        <v>16087146.484390093</v>
      </c>
      <c r="E104" s="22">
        <v>20108933.105487615</v>
      </c>
    </row>
    <row r="105" spans="1:5" x14ac:dyDescent="0.25">
      <c r="A105"/>
      <c r="B105" s="23" t="s">
        <v>114</v>
      </c>
      <c r="C105" s="22">
        <v>3940871.9134113831</v>
      </c>
      <c r="D105" s="22">
        <v>16709946.831932692</v>
      </c>
      <c r="E105" s="22">
        <v>20650818.745344076</v>
      </c>
    </row>
    <row r="106" spans="1:5" x14ac:dyDescent="0.25">
      <c r="A106"/>
      <c r="B106" s="23" t="s">
        <v>115</v>
      </c>
      <c r="C106" s="22">
        <v>3836000.330020092</v>
      </c>
      <c r="D106" s="22">
        <v>10120334.271096557</v>
      </c>
      <c r="E106" s="22">
        <v>13956334.60111665</v>
      </c>
    </row>
    <row r="107" spans="1:5" x14ac:dyDescent="0.25">
      <c r="A107"/>
      <c r="B107" s="23" t="s">
        <v>116</v>
      </c>
      <c r="C107" s="22">
        <v>2949274.8093099184</v>
      </c>
      <c r="D107" s="22">
        <v>12612491.583671419</v>
      </c>
      <c r="E107" s="22">
        <v>15561766.392981337</v>
      </c>
    </row>
    <row r="108" spans="1:5" x14ac:dyDescent="0.25">
      <c r="A108"/>
      <c r="B108" s="23" t="s">
        <v>117</v>
      </c>
      <c r="C108" s="22">
        <v>3784919.3250985281</v>
      </c>
      <c r="D108" s="22">
        <v>8936219.5326494351</v>
      </c>
      <c r="E108" s="22">
        <v>12721138.857747963</v>
      </c>
    </row>
    <row r="109" spans="1:5" x14ac:dyDescent="0.25">
      <c r="A109"/>
      <c r="B109" s="23" t="s">
        <v>118</v>
      </c>
      <c r="C109" s="22">
        <v>4278196.9191250345</v>
      </c>
      <c r="D109" s="22">
        <v>11413062.481555002</v>
      </c>
      <c r="E109" s="22">
        <v>15691259.400680035</v>
      </c>
    </row>
    <row r="110" spans="1:5" x14ac:dyDescent="0.25">
      <c r="A110" s="24" t="s">
        <v>119</v>
      </c>
      <c r="B110" s="24"/>
      <c r="C110" s="21">
        <v>64356857.978961401</v>
      </c>
      <c r="D110" s="21">
        <v>250661361.08185059</v>
      </c>
      <c r="E110" s="21">
        <v>315018219.060812</v>
      </c>
    </row>
    <row r="111" spans="1:5" x14ac:dyDescent="0.25">
      <c r="A111"/>
      <c r="B111" s="23" t="s">
        <v>120</v>
      </c>
      <c r="C111" s="22">
        <v>3876270.7584424871</v>
      </c>
      <c r="D111" s="22">
        <v>16074138.097610217</v>
      </c>
      <c r="E111" s="22">
        <v>19950408.856052704</v>
      </c>
    </row>
    <row r="112" spans="1:5" x14ac:dyDescent="0.25">
      <c r="A112"/>
      <c r="B112" s="23" t="s">
        <v>121</v>
      </c>
      <c r="C112" s="22">
        <v>3719169.5759534021</v>
      </c>
      <c r="D112" s="22">
        <v>14876678.303813608</v>
      </c>
      <c r="E112" s="22">
        <v>18595847.879767012</v>
      </c>
    </row>
    <row r="113" spans="1:5" x14ac:dyDescent="0.25">
      <c r="A113"/>
      <c r="B113" s="23" t="s">
        <v>122</v>
      </c>
      <c r="C113" s="22">
        <v>6883192.2858226113</v>
      </c>
      <c r="D113" s="22">
        <v>27532770.495373055</v>
      </c>
      <c r="E113" s="22">
        <v>34415962.78119567</v>
      </c>
    </row>
    <row r="114" spans="1:5" x14ac:dyDescent="0.25">
      <c r="A114"/>
      <c r="B114" s="23" t="s">
        <v>123</v>
      </c>
      <c r="C114" s="22">
        <v>3628337.3423312469</v>
      </c>
      <c r="D114" s="22">
        <v>14832032.536068931</v>
      </c>
      <c r="E114" s="22">
        <v>18460369.878400177</v>
      </c>
    </row>
    <row r="115" spans="1:5" x14ac:dyDescent="0.25">
      <c r="A115"/>
      <c r="B115" s="23" t="s">
        <v>124</v>
      </c>
      <c r="C115" s="22">
        <v>4356059.9763629688</v>
      </c>
      <c r="D115" s="22">
        <v>18370697.731656428</v>
      </c>
      <c r="E115" s="22">
        <v>22726757.708019398</v>
      </c>
    </row>
    <row r="116" spans="1:5" x14ac:dyDescent="0.25">
      <c r="A116"/>
      <c r="B116" s="23" t="s">
        <v>119</v>
      </c>
      <c r="C116" s="22">
        <v>10841340.434768749</v>
      </c>
      <c r="D116" s="22">
        <v>53053186.416917816</v>
      </c>
      <c r="E116" s="22">
        <v>63894526.851686567</v>
      </c>
    </row>
    <row r="117" spans="1:5" x14ac:dyDescent="0.25">
      <c r="A117"/>
      <c r="B117" s="23" t="s">
        <v>125</v>
      </c>
      <c r="C117" s="22">
        <v>4657569.6658504307</v>
      </c>
      <c r="D117" s="22">
        <v>19226394.30857579</v>
      </c>
      <c r="E117" s="22">
        <v>23883963.974426221</v>
      </c>
    </row>
    <row r="118" spans="1:5" x14ac:dyDescent="0.25">
      <c r="A118"/>
      <c r="B118" s="23" t="s">
        <v>126</v>
      </c>
      <c r="C118" s="22">
        <v>4028289.4624048532</v>
      </c>
      <c r="D118" s="22">
        <v>17059614.999782659</v>
      </c>
      <c r="E118" s="22">
        <v>21087904.462187514</v>
      </c>
    </row>
    <row r="119" spans="1:5" x14ac:dyDescent="0.25">
      <c r="A119"/>
      <c r="B119" s="23" t="s">
        <v>127</v>
      </c>
      <c r="C119" s="22">
        <v>3068766.4619508521</v>
      </c>
      <c r="D119" s="22">
        <v>13155366.271956261</v>
      </c>
      <c r="E119" s="22">
        <v>16224132.733907113</v>
      </c>
    </row>
    <row r="120" spans="1:5" x14ac:dyDescent="0.25">
      <c r="A120"/>
      <c r="B120" s="23" t="s">
        <v>128</v>
      </c>
      <c r="C120" s="22">
        <v>4672727.1879370967</v>
      </c>
      <c r="D120" s="22">
        <v>12790744.746493567</v>
      </c>
      <c r="E120" s="22">
        <v>17463471.934430663</v>
      </c>
    </row>
    <row r="121" spans="1:5" x14ac:dyDescent="0.25">
      <c r="A121"/>
      <c r="B121" s="23" t="s">
        <v>129</v>
      </c>
      <c r="C121" s="22">
        <v>4987030.9591109315</v>
      </c>
      <c r="D121" s="22">
        <v>11936371.182406979</v>
      </c>
      <c r="E121" s="22">
        <v>16923402.141517911</v>
      </c>
    </row>
    <row r="122" spans="1:5" x14ac:dyDescent="0.25">
      <c r="A122"/>
      <c r="B122" s="23" t="s">
        <v>130</v>
      </c>
      <c r="C122" s="22">
        <v>4218649.8489480698</v>
      </c>
      <c r="D122" s="22">
        <v>10075548.562801862</v>
      </c>
      <c r="E122" s="22">
        <v>14294198.411749933</v>
      </c>
    </row>
    <row r="123" spans="1:5" x14ac:dyDescent="0.25">
      <c r="A123"/>
      <c r="B123" s="23" t="s">
        <v>131</v>
      </c>
      <c r="C123" s="22">
        <v>5419454.0190777024</v>
      </c>
      <c r="D123" s="22">
        <v>21677817.428393416</v>
      </c>
      <c r="E123" s="22">
        <v>27097271.447471119</v>
      </c>
    </row>
    <row r="124" spans="1:5" x14ac:dyDescent="0.25">
      <c r="A124" s="24" t="s">
        <v>132</v>
      </c>
      <c r="B124" s="24"/>
      <c r="C124" s="21">
        <v>49579563.831271015</v>
      </c>
      <c r="D124" s="21">
        <v>162305045.58409646</v>
      </c>
      <c r="E124" s="21">
        <v>211884609.41536748</v>
      </c>
    </row>
    <row r="125" spans="1:5" x14ac:dyDescent="0.25">
      <c r="A125"/>
      <c r="B125" s="23" t="s">
        <v>133</v>
      </c>
      <c r="C125" s="22">
        <v>5886784.4717988102</v>
      </c>
      <c r="D125" s="22">
        <v>25053587.767512847</v>
      </c>
      <c r="E125" s="22">
        <v>30940372.239311658</v>
      </c>
    </row>
    <row r="126" spans="1:5" x14ac:dyDescent="0.25">
      <c r="A126"/>
      <c r="B126" s="23" t="s">
        <v>134</v>
      </c>
      <c r="C126" s="22">
        <v>3987649.2393889343</v>
      </c>
      <c r="D126" s="22">
        <v>9591462.4263504129</v>
      </c>
      <c r="E126" s="22">
        <v>13579111.665739346</v>
      </c>
    </row>
    <row r="127" spans="1:5" x14ac:dyDescent="0.25">
      <c r="A127"/>
      <c r="B127" s="23" t="s">
        <v>135</v>
      </c>
      <c r="C127" s="22">
        <v>4106235.6727232332</v>
      </c>
      <c r="D127" s="22">
        <v>16932244.085738573</v>
      </c>
      <c r="E127" s="22">
        <v>21038479.758461807</v>
      </c>
    </row>
    <row r="128" spans="1:5" x14ac:dyDescent="0.25">
      <c r="A128"/>
      <c r="B128" s="23" t="s">
        <v>136</v>
      </c>
      <c r="C128" s="22">
        <v>3258967.3027462233</v>
      </c>
      <c r="D128" s="22">
        <v>13209055.444230324</v>
      </c>
      <c r="E128" s="22">
        <v>16468022.746976547</v>
      </c>
    </row>
    <row r="129" spans="1:5" x14ac:dyDescent="0.25">
      <c r="A129"/>
      <c r="B129" s="23" t="s">
        <v>137</v>
      </c>
      <c r="C129" s="22">
        <v>3448793.616658939</v>
      </c>
      <c r="D129" s="22">
        <v>8179598.1609771652</v>
      </c>
      <c r="E129" s="22">
        <v>11628391.777636103</v>
      </c>
    </row>
    <row r="130" spans="1:5" x14ac:dyDescent="0.25">
      <c r="A130"/>
      <c r="B130" s="23" t="s">
        <v>138</v>
      </c>
      <c r="C130" s="22">
        <v>2508960.9952378194</v>
      </c>
      <c r="D130" s="22">
        <v>10136801.961231213</v>
      </c>
      <c r="E130" s="22">
        <v>12645762.956469033</v>
      </c>
    </row>
    <row r="131" spans="1:5" x14ac:dyDescent="0.25">
      <c r="A131"/>
      <c r="B131" s="23" t="s">
        <v>139</v>
      </c>
      <c r="C131" s="22">
        <v>3694973.3816264831</v>
      </c>
      <c r="D131" s="22">
        <v>9201897.6809194013</v>
      </c>
      <c r="E131" s="22">
        <v>12896871.062545884</v>
      </c>
    </row>
    <row r="132" spans="1:5" x14ac:dyDescent="0.25">
      <c r="A132"/>
      <c r="B132" s="23" t="s">
        <v>140</v>
      </c>
      <c r="C132" s="22">
        <v>3818355.6519744215</v>
      </c>
      <c r="D132" s="22">
        <v>9374842.567419149</v>
      </c>
      <c r="E132" s="22">
        <v>13193198.21939357</v>
      </c>
    </row>
    <row r="133" spans="1:5" x14ac:dyDescent="0.25">
      <c r="A133"/>
      <c r="B133" s="23" t="s">
        <v>141</v>
      </c>
      <c r="C133" s="22">
        <v>7043767.6445751712</v>
      </c>
      <c r="D133" s="22">
        <v>28879759.809049111</v>
      </c>
      <c r="E133" s="22">
        <v>35923527.453624278</v>
      </c>
    </row>
    <row r="134" spans="1:5" x14ac:dyDescent="0.25">
      <c r="A134"/>
      <c r="B134" s="23" t="s">
        <v>142</v>
      </c>
      <c r="C134" s="22">
        <v>4857331.7588143814</v>
      </c>
      <c r="D134" s="22">
        <v>7383849.5467282953</v>
      </c>
      <c r="E134" s="22">
        <v>12241181.305542678</v>
      </c>
    </row>
    <row r="135" spans="1:5" x14ac:dyDescent="0.25">
      <c r="A135"/>
      <c r="B135" s="23" t="s">
        <v>143</v>
      </c>
      <c r="C135" s="22">
        <v>3429861.079928326</v>
      </c>
      <c r="D135" s="22">
        <v>14567126.426968627</v>
      </c>
      <c r="E135" s="22">
        <v>17996987.506896954</v>
      </c>
    </row>
    <row r="136" spans="1:5" x14ac:dyDescent="0.25">
      <c r="A136"/>
      <c r="B136" s="23" t="s">
        <v>144</v>
      </c>
      <c r="C136" s="22">
        <v>3537883.0157982693</v>
      </c>
      <c r="D136" s="22">
        <v>9794819.7069713306</v>
      </c>
      <c r="E136" s="22">
        <v>13332702.722769599</v>
      </c>
    </row>
    <row r="137" spans="1:5" x14ac:dyDescent="0.25">
      <c r="A137" s="24" t="s">
        <v>145</v>
      </c>
      <c r="B137" s="24"/>
      <c r="C137" s="21">
        <v>44705374.982530624</v>
      </c>
      <c r="D137" s="21">
        <v>176833977.02944729</v>
      </c>
      <c r="E137" s="21">
        <v>221539352.01197791</v>
      </c>
    </row>
    <row r="138" spans="1:5" x14ac:dyDescent="0.25">
      <c r="A138"/>
      <c r="B138" s="23" t="s">
        <v>146</v>
      </c>
      <c r="C138" s="22">
        <v>5935879.9434092585</v>
      </c>
      <c r="D138" s="22">
        <v>24698878.359655734</v>
      </c>
      <c r="E138" s="22">
        <v>30634758.303064995</v>
      </c>
    </row>
    <row r="139" spans="1:5" x14ac:dyDescent="0.25">
      <c r="A139"/>
      <c r="B139" s="23" t="s">
        <v>147</v>
      </c>
      <c r="C139" s="22">
        <v>8295788.027887254</v>
      </c>
      <c r="D139" s="22">
        <v>34904228.204991117</v>
      </c>
      <c r="E139" s="22">
        <v>43200016.232878372</v>
      </c>
    </row>
    <row r="140" spans="1:5" x14ac:dyDescent="0.25">
      <c r="A140"/>
      <c r="B140" s="23" t="s">
        <v>148</v>
      </c>
      <c r="C140" s="22">
        <v>4351352.7007602109</v>
      </c>
      <c r="D140" s="22">
        <v>17922325.505235501</v>
      </c>
      <c r="E140" s="22">
        <v>22273678.205995712</v>
      </c>
    </row>
    <row r="141" spans="1:5" x14ac:dyDescent="0.25">
      <c r="A141"/>
      <c r="B141" s="23" t="s">
        <v>149</v>
      </c>
      <c r="C141" s="22">
        <v>4837860.4171641357</v>
      </c>
      <c r="D141" s="22">
        <v>19769596.200851977</v>
      </c>
      <c r="E141" s="22">
        <v>24607456.618016113</v>
      </c>
    </row>
    <row r="142" spans="1:5" x14ac:dyDescent="0.25">
      <c r="A142"/>
      <c r="B142" s="23" t="s">
        <v>150</v>
      </c>
      <c r="C142" s="22">
        <v>5440393.046399869</v>
      </c>
      <c r="D142" s="22">
        <v>21761573.537682086</v>
      </c>
      <c r="E142" s="22">
        <v>27201966.584081955</v>
      </c>
    </row>
    <row r="143" spans="1:5" x14ac:dyDescent="0.25">
      <c r="A143"/>
      <c r="B143" s="23" t="s">
        <v>151</v>
      </c>
      <c r="C143" s="22">
        <v>6034260.1781953946</v>
      </c>
      <c r="D143" s="22">
        <v>27055855.805079017</v>
      </c>
      <c r="E143" s="22">
        <v>33090115.983274411</v>
      </c>
    </row>
    <row r="144" spans="1:5" x14ac:dyDescent="0.25">
      <c r="A144"/>
      <c r="B144" s="23" t="s">
        <v>152</v>
      </c>
      <c r="C144" s="22">
        <v>5443722.5498241959</v>
      </c>
      <c r="D144" s="22">
        <v>13257047.616431938</v>
      </c>
      <c r="E144" s="22">
        <v>18700770.166256133</v>
      </c>
    </row>
    <row r="145" spans="1:5" x14ac:dyDescent="0.25">
      <c r="A145"/>
      <c r="B145" s="23" t="s">
        <v>153</v>
      </c>
      <c r="C145" s="22">
        <v>4366118.118890306</v>
      </c>
      <c r="D145" s="22">
        <v>17464471.799519919</v>
      </c>
      <c r="E145" s="22">
        <v>21830589.918410227</v>
      </c>
    </row>
    <row r="146" spans="1:5" x14ac:dyDescent="0.25">
      <c r="A146" s="24" t="s">
        <v>154</v>
      </c>
      <c r="B146" s="24"/>
      <c r="C146" s="21">
        <v>52991347.566718832</v>
      </c>
      <c r="D146" s="21">
        <v>209797493.46180597</v>
      </c>
      <c r="E146" s="21">
        <v>262788841.02852482</v>
      </c>
    </row>
    <row r="147" spans="1:5" x14ac:dyDescent="0.25">
      <c r="A147"/>
      <c r="B147" s="23" t="s">
        <v>155</v>
      </c>
      <c r="C147" s="22">
        <v>3972603.2641174993</v>
      </c>
      <c r="D147" s="22">
        <v>15890411.704387389</v>
      </c>
      <c r="E147" s="22">
        <v>19863014.968504887</v>
      </c>
    </row>
    <row r="148" spans="1:5" x14ac:dyDescent="0.25">
      <c r="A148"/>
      <c r="B148" s="23" t="s">
        <v>156</v>
      </c>
      <c r="C148" s="22">
        <v>4094661.8455913607</v>
      </c>
      <c r="D148" s="22">
        <v>16378647.382365443</v>
      </c>
      <c r="E148" s="22">
        <v>20473309.227956802</v>
      </c>
    </row>
    <row r="149" spans="1:5" x14ac:dyDescent="0.25">
      <c r="A149"/>
      <c r="B149" s="23" t="s">
        <v>157</v>
      </c>
      <c r="C149" s="22">
        <v>4842875.9676017156</v>
      </c>
      <c r="D149" s="22">
        <v>11364260.411870677</v>
      </c>
      <c r="E149" s="22">
        <v>16207136.379472394</v>
      </c>
    </row>
    <row r="150" spans="1:5" x14ac:dyDescent="0.25">
      <c r="A150"/>
      <c r="B150" s="23" t="s">
        <v>158</v>
      </c>
      <c r="C150" s="22">
        <v>5440380.2016150849</v>
      </c>
      <c r="D150" s="22">
        <v>12943369.183464704</v>
      </c>
      <c r="E150" s="22">
        <v>18383749.38507979</v>
      </c>
    </row>
    <row r="151" spans="1:5" x14ac:dyDescent="0.25">
      <c r="A151"/>
      <c r="B151" s="23" t="s">
        <v>159</v>
      </c>
      <c r="C151" s="22">
        <v>3886876.4944264134</v>
      </c>
      <c r="D151" s="22">
        <v>15547504.625623045</v>
      </c>
      <c r="E151" s="22">
        <v>19434381.120049458</v>
      </c>
    </row>
    <row r="152" spans="1:5" x14ac:dyDescent="0.25">
      <c r="A152"/>
      <c r="B152" s="23" t="s">
        <v>160</v>
      </c>
      <c r="C152" s="22">
        <v>4911208.1945297709</v>
      </c>
      <c r="D152" s="22">
        <v>20035452.147985008</v>
      </c>
      <c r="E152" s="22">
        <v>24946660.342514779</v>
      </c>
    </row>
    <row r="153" spans="1:5" x14ac:dyDescent="0.25">
      <c r="A153"/>
      <c r="B153" s="23" t="s">
        <v>161</v>
      </c>
      <c r="C153" s="22">
        <v>2582663.6942882813</v>
      </c>
      <c r="D153" s="22">
        <v>10330654.10111182</v>
      </c>
      <c r="E153" s="22">
        <v>12913317.795400102</v>
      </c>
    </row>
    <row r="154" spans="1:5" x14ac:dyDescent="0.25">
      <c r="A154"/>
      <c r="B154" s="23" t="s">
        <v>162</v>
      </c>
      <c r="C154" s="22">
        <v>3779971.3787913914</v>
      </c>
      <c r="D154" s="22">
        <v>15514547.612031993</v>
      </c>
      <c r="E154" s="22">
        <v>19294518.990823384</v>
      </c>
    </row>
    <row r="155" spans="1:5" x14ac:dyDescent="0.25">
      <c r="A155"/>
      <c r="B155" s="23" t="s">
        <v>163</v>
      </c>
      <c r="C155" s="22">
        <v>4376977.3703633938</v>
      </c>
      <c r="D155" s="22">
        <v>17666854.228579845</v>
      </c>
      <c r="E155" s="22">
        <v>22043831.598943241</v>
      </c>
    </row>
    <row r="156" spans="1:5" x14ac:dyDescent="0.25">
      <c r="A156"/>
      <c r="B156" s="23" t="s">
        <v>164</v>
      </c>
      <c r="C156" s="22">
        <v>3801084.8247701018</v>
      </c>
      <c r="D156" s="22">
        <v>15325816.485032458</v>
      </c>
      <c r="E156" s="22">
        <v>19126901.309802558</v>
      </c>
    </row>
    <row r="157" spans="1:5" x14ac:dyDescent="0.25">
      <c r="A157"/>
      <c r="B157" s="23" t="s">
        <v>165</v>
      </c>
      <c r="C157" s="22">
        <v>6399474.5918820761</v>
      </c>
      <c r="D157" s="22">
        <v>31175561.600793056</v>
      </c>
      <c r="E157" s="22">
        <v>37575036.192675129</v>
      </c>
    </row>
    <row r="158" spans="1:5" x14ac:dyDescent="0.25">
      <c r="A158"/>
      <c r="B158" s="23" t="s">
        <v>166</v>
      </c>
      <c r="C158" s="22">
        <v>4902569.7387417415</v>
      </c>
      <c r="D158" s="22">
        <v>27624413.97856053</v>
      </c>
      <c r="E158" s="22">
        <v>32526983.71730227</v>
      </c>
    </row>
    <row r="159" spans="1:5" x14ac:dyDescent="0.25">
      <c r="A159" s="24" t="s">
        <v>167</v>
      </c>
      <c r="B159" s="24"/>
      <c r="C159" s="21">
        <v>39692987.066173062</v>
      </c>
      <c r="D159" s="21">
        <v>145324374.63159752</v>
      </c>
      <c r="E159" s="21">
        <v>185017361.6977706</v>
      </c>
    </row>
    <row r="160" spans="1:5" x14ac:dyDescent="0.25">
      <c r="A160"/>
      <c r="B160" s="23" t="s">
        <v>168</v>
      </c>
      <c r="C160" s="22">
        <v>4283123.2321104286</v>
      </c>
      <c r="D160" s="22">
        <v>17516102.426021986</v>
      </c>
      <c r="E160" s="22">
        <v>21799225.658132415</v>
      </c>
    </row>
    <row r="161" spans="1:5" x14ac:dyDescent="0.25">
      <c r="A161"/>
      <c r="B161" s="23" t="s">
        <v>169</v>
      </c>
      <c r="C161" s="22">
        <v>4003514.57672134</v>
      </c>
      <c r="D161" s="22">
        <v>10940010.015233183</v>
      </c>
      <c r="E161" s="22">
        <v>14943524.591954524</v>
      </c>
    </row>
    <row r="162" spans="1:5" x14ac:dyDescent="0.25">
      <c r="A162"/>
      <c r="B162" s="23" t="s">
        <v>170</v>
      </c>
      <c r="C162" s="22">
        <v>2650282.0215988564</v>
      </c>
      <c r="D162" s="22">
        <v>10816754.840650478</v>
      </c>
      <c r="E162" s="22">
        <v>13467036.862249335</v>
      </c>
    </row>
    <row r="163" spans="1:5" x14ac:dyDescent="0.25">
      <c r="A163"/>
      <c r="B163" s="23" t="s">
        <v>171</v>
      </c>
      <c r="C163" s="22">
        <v>4210861.8531210152</v>
      </c>
      <c r="D163" s="22">
        <v>9919462.7943520341</v>
      </c>
      <c r="E163" s="22">
        <v>14130324.647473048</v>
      </c>
    </row>
    <row r="164" spans="1:5" x14ac:dyDescent="0.25">
      <c r="A164"/>
      <c r="B164" s="23" t="s">
        <v>172</v>
      </c>
      <c r="C164" s="22">
        <v>3932108.3899820335</v>
      </c>
      <c r="D164" s="22">
        <v>10082087.234298328</v>
      </c>
      <c r="E164" s="22">
        <v>14014195.624280361</v>
      </c>
    </row>
    <row r="165" spans="1:5" x14ac:dyDescent="0.25">
      <c r="A165"/>
      <c r="B165" s="23" t="s">
        <v>173</v>
      </c>
      <c r="C165" s="22">
        <v>3779330.4916347903</v>
      </c>
      <c r="D165" s="22">
        <v>15484378.592780419</v>
      </c>
      <c r="E165" s="22">
        <v>19263709.084415209</v>
      </c>
    </row>
    <row r="166" spans="1:5" x14ac:dyDescent="0.25">
      <c r="A166"/>
      <c r="B166" s="23" t="s">
        <v>174</v>
      </c>
      <c r="C166" s="22">
        <v>2832056.0075344848</v>
      </c>
      <c r="D166" s="22">
        <v>11471886.863577528</v>
      </c>
      <c r="E166" s="22">
        <v>14303942.871112013</v>
      </c>
    </row>
    <row r="167" spans="1:5" x14ac:dyDescent="0.25">
      <c r="A167"/>
      <c r="B167" s="23" t="s">
        <v>167</v>
      </c>
      <c r="C167" s="22">
        <v>6743505.9273356907</v>
      </c>
      <c r="D167" s="22">
        <v>29680087.251052897</v>
      </c>
      <c r="E167" s="22">
        <v>36423593.178388588</v>
      </c>
    </row>
    <row r="168" spans="1:5" x14ac:dyDescent="0.25">
      <c r="A168"/>
      <c r="B168" s="23" t="s">
        <v>175</v>
      </c>
      <c r="C168" s="22">
        <v>3764759.773400371</v>
      </c>
      <c r="D168" s="22">
        <v>15316877.190863956</v>
      </c>
      <c r="E168" s="22">
        <v>19081636.964264326</v>
      </c>
    </row>
    <row r="169" spans="1:5" x14ac:dyDescent="0.25">
      <c r="A169"/>
      <c r="B169" s="23" t="s">
        <v>176</v>
      </c>
      <c r="C169" s="22">
        <v>3493444.7927340521</v>
      </c>
      <c r="D169" s="22">
        <v>14096727.422766702</v>
      </c>
      <c r="E169" s="22">
        <v>17590172.215500753</v>
      </c>
    </row>
    <row r="170" spans="1:5" x14ac:dyDescent="0.25">
      <c r="A170" s="24" t="s">
        <v>177</v>
      </c>
      <c r="B170" s="24"/>
      <c r="C170" s="21">
        <v>22844384.162701402</v>
      </c>
      <c r="D170" s="21">
        <v>87886745.320191458</v>
      </c>
      <c r="E170" s="21">
        <v>110731129.48289286</v>
      </c>
    </row>
    <row r="171" spans="1:5" x14ac:dyDescent="0.25">
      <c r="A171"/>
      <c r="B171" s="23" t="s">
        <v>178</v>
      </c>
      <c r="C171" s="22">
        <v>2634457.9227860207</v>
      </c>
      <c r="D171" s="22">
        <v>10463959.30572621</v>
      </c>
      <c r="E171" s="22">
        <v>13098417.228512231</v>
      </c>
    </row>
    <row r="172" spans="1:5" x14ac:dyDescent="0.25">
      <c r="A172"/>
      <c r="B172" s="23" t="s">
        <v>179</v>
      </c>
      <c r="C172" s="22">
        <v>2667589.3550336156</v>
      </c>
      <c r="D172" s="22">
        <v>11247910.999212744</v>
      </c>
      <c r="E172" s="22">
        <v>13915500.354246359</v>
      </c>
    </row>
    <row r="173" spans="1:5" x14ac:dyDescent="0.25">
      <c r="A173"/>
      <c r="B173" s="23" t="s">
        <v>180</v>
      </c>
      <c r="C173" s="22">
        <v>3148380.4661672655</v>
      </c>
      <c r="D173" s="22">
        <v>12897586.314245973</v>
      </c>
      <c r="E173" s="22">
        <v>16045966.780413238</v>
      </c>
    </row>
    <row r="174" spans="1:5" x14ac:dyDescent="0.25">
      <c r="A174"/>
      <c r="B174" s="23" t="s">
        <v>181</v>
      </c>
      <c r="C174" s="22">
        <v>6742727.8037942899</v>
      </c>
      <c r="D174" s="22">
        <v>28931441.138649009</v>
      </c>
      <c r="E174" s="22">
        <v>35674168.942443296</v>
      </c>
    </row>
    <row r="175" spans="1:5" x14ac:dyDescent="0.25">
      <c r="A175"/>
      <c r="B175" s="23" t="s">
        <v>182</v>
      </c>
      <c r="C175" s="22">
        <v>3482691.6797457598</v>
      </c>
      <c r="D175" s="22">
        <v>14445814.871136162</v>
      </c>
      <c r="E175" s="22">
        <v>17928506.550881922</v>
      </c>
    </row>
    <row r="176" spans="1:5" x14ac:dyDescent="0.25">
      <c r="A176"/>
      <c r="B176" s="23" t="s">
        <v>183</v>
      </c>
      <c r="C176" s="22">
        <v>4168536.9351744526</v>
      </c>
      <c r="D176" s="22">
        <v>9900032.6912213601</v>
      </c>
      <c r="E176" s="22">
        <v>14068569.626395812</v>
      </c>
    </row>
    <row r="177" spans="1:5" ht="15.75" thickBot="1" x14ac:dyDescent="0.3">
      <c r="A177" s="26" t="s">
        <v>21</v>
      </c>
      <c r="B177" s="26"/>
      <c r="C177" s="27">
        <v>717268630.78628635</v>
      </c>
      <c r="D177" s="27">
        <v>2745297850.3002009</v>
      </c>
      <c r="E177" s="27">
        <v>3462566481.0864873</v>
      </c>
    </row>
    <row r="178" spans="1:5" ht="6.75" customHeight="1" x14ac:dyDescent="0.25"/>
    <row r="179" spans="1:5" x14ac:dyDescent="0.25">
      <c r="A179" s="18" t="s">
        <v>22</v>
      </c>
    </row>
    <row r="180" spans="1:5" x14ac:dyDescent="0.25">
      <c r="A180" s="18" t="s">
        <v>23</v>
      </c>
    </row>
  </sheetData>
  <mergeCells count="19">
    <mergeCell ref="A159:B159"/>
    <mergeCell ref="A170:B170"/>
    <mergeCell ref="A177:B177"/>
    <mergeCell ref="A100:B100"/>
    <mergeCell ref="A110:B110"/>
    <mergeCell ref="A124:B124"/>
    <mergeCell ref="A137:B137"/>
    <mergeCell ref="A146:B146"/>
    <mergeCell ref="A55:B55"/>
    <mergeCell ref="A60:B60"/>
    <mergeCell ref="A69:B69"/>
    <mergeCell ref="A80:B80"/>
    <mergeCell ref="A90:B90"/>
    <mergeCell ref="A7:B7"/>
    <mergeCell ref="A14:B14"/>
    <mergeCell ref="A23:B23"/>
    <mergeCell ref="A37:B37"/>
    <mergeCell ref="A48:B48"/>
    <mergeCell ref="A5:B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0"/>
  <sheetViews>
    <sheetView showGridLines="0" zoomScaleNormal="100" workbookViewId="0">
      <selection activeCell="C11" sqref="C11"/>
    </sheetView>
  </sheetViews>
  <sheetFormatPr baseColWidth="10" defaultRowHeight="15" x14ac:dyDescent="0.25"/>
  <cols>
    <col min="1" max="1" width="2" style="1" customWidth="1"/>
    <col min="2" max="2" width="43.85546875" style="1" customWidth="1"/>
    <col min="3" max="5" width="22.42578125" style="1" customWidth="1"/>
    <col min="6" max="16384" width="11.42578125" style="1"/>
  </cols>
  <sheetData>
    <row r="1" spans="1:5" x14ac:dyDescent="0.25">
      <c r="A1" s="28" t="s">
        <v>184</v>
      </c>
      <c r="B1" s="18"/>
      <c r="C1" s="19"/>
      <c r="D1" s="19"/>
      <c r="E1" s="19"/>
    </row>
    <row r="2" spans="1:5" x14ac:dyDescent="0.25">
      <c r="A2" s="28" t="s">
        <v>186</v>
      </c>
      <c r="B2" s="19"/>
      <c r="C2" s="19"/>
      <c r="D2" s="19"/>
      <c r="E2" s="19"/>
    </row>
    <row r="3" spans="1:5" x14ac:dyDescent="0.25">
      <c r="A3" s="29" t="s">
        <v>192</v>
      </c>
      <c r="B3" s="19"/>
      <c r="C3" s="19"/>
      <c r="D3" s="19"/>
      <c r="E3" s="19"/>
    </row>
    <row r="4" spans="1:5" ht="15.75" thickBot="1" x14ac:dyDescent="0.3">
      <c r="A4" s="18"/>
      <c r="B4" s="19"/>
      <c r="C4" s="19"/>
      <c r="D4" s="19"/>
      <c r="E4" s="19"/>
    </row>
    <row r="5" spans="1:5" ht="26.25" thickBot="1" x14ac:dyDescent="0.3">
      <c r="A5" s="30" t="s">
        <v>187</v>
      </c>
      <c r="B5" s="30"/>
      <c r="C5" s="31" t="s">
        <v>188</v>
      </c>
      <c r="D5" s="31" t="s">
        <v>189</v>
      </c>
      <c r="E5" s="31" t="s">
        <v>0</v>
      </c>
    </row>
    <row r="6" spans="1:5" ht="6.75" customHeight="1" x14ac:dyDescent="0.25">
      <c r="A6" s="20"/>
      <c r="B6" s="20"/>
      <c r="C6" s="20"/>
      <c r="D6" s="20"/>
      <c r="E6" s="20"/>
    </row>
    <row r="7" spans="1:5" x14ac:dyDescent="0.25">
      <c r="A7" s="24" t="s">
        <v>24</v>
      </c>
      <c r="B7" s="24"/>
      <c r="C7" s="21">
        <v>1468462.3443223443</v>
      </c>
      <c r="D7" s="21">
        <v>4894115.4578754576</v>
      </c>
      <c r="E7" s="21">
        <v>6362577.8021978019</v>
      </c>
    </row>
    <row r="8" spans="1:5" x14ac:dyDescent="0.25">
      <c r="A8"/>
      <c r="B8" s="23" t="s">
        <v>25</v>
      </c>
      <c r="C8" s="22">
        <v>216285.67765567766</v>
      </c>
      <c r="D8" s="22">
        <v>544198.57142857136</v>
      </c>
      <c r="E8" s="22">
        <v>760484.24908424902</v>
      </c>
    </row>
    <row r="9" spans="1:5" x14ac:dyDescent="0.25">
      <c r="A9"/>
      <c r="B9" s="23" t="s">
        <v>24</v>
      </c>
      <c r="C9" s="22">
        <v>363968.53479853476</v>
      </c>
      <c r="D9" s="22">
        <v>1551635.4212454213</v>
      </c>
      <c r="E9" s="22">
        <v>1915603.9560439561</v>
      </c>
    </row>
    <row r="10" spans="1:5" x14ac:dyDescent="0.25">
      <c r="A10"/>
      <c r="B10" s="23" t="s">
        <v>26</v>
      </c>
      <c r="C10" s="22">
        <v>178134.17582417582</v>
      </c>
      <c r="D10" s="22">
        <v>783980.54945054941</v>
      </c>
      <c r="E10" s="22">
        <v>962114.72527472524</v>
      </c>
    </row>
    <row r="11" spans="1:5" x14ac:dyDescent="0.25">
      <c r="A11"/>
      <c r="B11" s="23" t="s">
        <v>27</v>
      </c>
      <c r="C11" s="22">
        <v>250293.47985347986</v>
      </c>
      <c r="D11" s="22">
        <v>417839.89010989008</v>
      </c>
      <c r="E11" s="22">
        <v>668133.36996336991</v>
      </c>
    </row>
    <row r="12" spans="1:5" x14ac:dyDescent="0.25">
      <c r="A12"/>
      <c r="B12" s="23" t="s">
        <v>28</v>
      </c>
      <c r="C12" s="22">
        <v>211487.28937728936</v>
      </c>
      <c r="D12" s="22">
        <v>873378.02197802195</v>
      </c>
      <c r="E12" s="22">
        <v>1084865.3113553114</v>
      </c>
    </row>
    <row r="13" spans="1:5" x14ac:dyDescent="0.25">
      <c r="A13"/>
      <c r="B13" s="23" t="s">
        <v>29</v>
      </c>
      <c r="C13" s="22">
        <v>248293.1868131868</v>
      </c>
      <c r="D13" s="22">
        <v>723083.00366300368</v>
      </c>
      <c r="E13" s="22">
        <v>971376.19047619053</v>
      </c>
    </row>
    <row r="14" spans="1:5" x14ac:dyDescent="0.25">
      <c r="A14" s="24" t="s">
        <v>30</v>
      </c>
      <c r="B14" s="24"/>
      <c r="C14" s="21">
        <v>2083342.6007326008</v>
      </c>
      <c r="D14" s="21">
        <v>5931857.7655677656</v>
      </c>
      <c r="E14" s="21">
        <v>8015200.3663003668</v>
      </c>
    </row>
    <row r="15" spans="1:5" x14ac:dyDescent="0.25">
      <c r="A15"/>
      <c r="B15" s="23" t="s">
        <v>31</v>
      </c>
      <c r="C15" s="22">
        <v>203858.71794871794</v>
      </c>
      <c r="D15" s="22">
        <v>843922.8205128205</v>
      </c>
      <c r="E15" s="22">
        <v>1047781.5384615385</v>
      </c>
    </row>
    <row r="16" spans="1:5" x14ac:dyDescent="0.25">
      <c r="A16"/>
      <c r="B16" s="23" t="s">
        <v>32</v>
      </c>
      <c r="C16" s="22">
        <v>377525.16483516485</v>
      </c>
      <c r="D16" s="22">
        <v>1555990.989010989</v>
      </c>
      <c r="E16" s="22">
        <v>1933516.1538461538</v>
      </c>
    </row>
    <row r="17" spans="1:5" x14ac:dyDescent="0.25">
      <c r="A17"/>
      <c r="B17" s="23" t="s">
        <v>33</v>
      </c>
      <c r="C17" s="22">
        <v>206415.05494505493</v>
      </c>
      <c r="D17" s="22">
        <v>488731.86813186813</v>
      </c>
      <c r="E17" s="22">
        <v>695146.92307692301</v>
      </c>
    </row>
    <row r="18" spans="1:5" x14ac:dyDescent="0.25">
      <c r="A18"/>
      <c r="B18" s="23" t="s">
        <v>34</v>
      </c>
      <c r="C18" s="22">
        <v>269089.08424908423</v>
      </c>
      <c r="D18" s="22">
        <v>1200232.7106227106</v>
      </c>
      <c r="E18" s="22">
        <v>1469321.794871795</v>
      </c>
    </row>
    <row r="19" spans="1:5" x14ac:dyDescent="0.25">
      <c r="A19"/>
      <c r="B19" s="23" t="s">
        <v>35</v>
      </c>
      <c r="C19" s="22">
        <v>261441.42857142855</v>
      </c>
      <c r="D19" s="22">
        <v>424191.13553113554</v>
      </c>
      <c r="E19" s="22">
        <v>685632.56410256412</v>
      </c>
    </row>
    <row r="20" spans="1:5" x14ac:dyDescent="0.25">
      <c r="A20"/>
      <c r="B20" s="23" t="s">
        <v>36</v>
      </c>
      <c r="C20" s="22">
        <v>270129.30402930401</v>
      </c>
      <c r="D20" s="22">
        <v>435668.75457875454</v>
      </c>
      <c r="E20" s="22">
        <v>705798.05860805861</v>
      </c>
    </row>
    <row r="21" spans="1:5" x14ac:dyDescent="0.25">
      <c r="A21"/>
      <c r="B21" s="23" t="s">
        <v>37</v>
      </c>
      <c r="C21" s="22">
        <v>243314.79853479852</v>
      </c>
      <c r="D21" s="22">
        <v>602165.67765567766</v>
      </c>
      <c r="E21" s="22">
        <v>845480.47619047621</v>
      </c>
    </row>
    <row r="22" spans="1:5" x14ac:dyDescent="0.25">
      <c r="A22"/>
      <c r="B22" s="23" t="s">
        <v>38</v>
      </c>
      <c r="C22" s="22">
        <v>251569.0476190476</v>
      </c>
      <c r="D22" s="22">
        <v>380953.80952380953</v>
      </c>
      <c r="E22" s="22">
        <v>632522.85714285716</v>
      </c>
    </row>
    <row r="23" spans="1:5" x14ac:dyDescent="0.25">
      <c r="A23" s="24" t="s">
        <v>39</v>
      </c>
      <c r="B23" s="24"/>
      <c r="C23" s="21">
        <v>3363290.6227106228</v>
      </c>
      <c r="D23" s="21">
        <v>11102926.739926741</v>
      </c>
      <c r="E23" s="21">
        <v>14466217.362637363</v>
      </c>
    </row>
    <row r="24" spans="1:5" x14ac:dyDescent="0.25">
      <c r="A24"/>
      <c r="B24" s="23" t="s">
        <v>40</v>
      </c>
      <c r="C24" s="22">
        <v>213857.65567765568</v>
      </c>
      <c r="D24" s="22">
        <v>503558.38827838824</v>
      </c>
      <c r="E24" s="22">
        <v>717416.0439560439</v>
      </c>
    </row>
    <row r="25" spans="1:5" x14ac:dyDescent="0.25">
      <c r="A25"/>
      <c r="B25" s="23" t="s">
        <v>41</v>
      </c>
      <c r="C25" s="22">
        <v>277806.95970695972</v>
      </c>
      <c r="D25" s="22">
        <v>450984.72527472524</v>
      </c>
      <c r="E25" s="22">
        <v>728791.6849816849</v>
      </c>
    </row>
    <row r="26" spans="1:5" x14ac:dyDescent="0.25">
      <c r="A26"/>
      <c r="B26" s="23" t="s">
        <v>42</v>
      </c>
      <c r="C26" s="22">
        <v>288691.94139194139</v>
      </c>
      <c r="D26" s="22">
        <v>439411.35531135532</v>
      </c>
      <c r="E26" s="22">
        <v>728103.29670329671</v>
      </c>
    </row>
    <row r="27" spans="1:5" x14ac:dyDescent="0.25">
      <c r="A27"/>
      <c r="B27" s="23" t="s">
        <v>43</v>
      </c>
      <c r="C27" s="22">
        <v>298494.83516483515</v>
      </c>
      <c r="D27" s="22">
        <v>455053.77289377287</v>
      </c>
      <c r="E27" s="22">
        <v>753548.60805860802</v>
      </c>
    </row>
    <row r="28" spans="1:5" x14ac:dyDescent="0.25">
      <c r="A28"/>
      <c r="B28" s="23" t="s">
        <v>44</v>
      </c>
      <c r="C28" s="22">
        <v>315124.0293040293</v>
      </c>
      <c r="D28" s="22">
        <v>1260496.0805860804</v>
      </c>
      <c r="E28" s="22">
        <v>1575620.1098901099</v>
      </c>
    </row>
    <row r="29" spans="1:5" x14ac:dyDescent="0.25">
      <c r="A29"/>
      <c r="B29" s="23" t="s">
        <v>45</v>
      </c>
      <c r="C29" s="22">
        <v>183948.13186813187</v>
      </c>
      <c r="D29" s="22">
        <v>749813.99267399264</v>
      </c>
      <c r="E29" s="22">
        <v>933762.12454212457</v>
      </c>
    </row>
    <row r="30" spans="1:5" x14ac:dyDescent="0.25">
      <c r="A30"/>
      <c r="B30" s="23" t="s">
        <v>46</v>
      </c>
      <c r="C30" s="22">
        <v>219472.8205128205</v>
      </c>
      <c r="D30" s="22">
        <v>907020.95238095231</v>
      </c>
      <c r="E30" s="22">
        <v>1126493.7728937729</v>
      </c>
    </row>
    <row r="31" spans="1:5" x14ac:dyDescent="0.25">
      <c r="A31"/>
      <c r="B31" s="23" t="s">
        <v>47</v>
      </c>
      <c r="C31" s="22">
        <v>194878.49816849816</v>
      </c>
      <c r="D31" s="22">
        <v>806949.15750915743</v>
      </c>
      <c r="E31" s="22">
        <v>1001827.6556776556</v>
      </c>
    </row>
    <row r="32" spans="1:5" x14ac:dyDescent="0.25">
      <c r="A32"/>
      <c r="B32" s="23" t="s">
        <v>39</v>
      </c>
      <c r="C32" s="22">
        <v>542033.36996336991</v>
      </c>
      <c r="D32" s="22">
        <v>2380161.794871795</v>
      </c>
      <c r="E32" s="22">
        <v>2922195.1648351648</v>
      </c>
    </row>
    <row r="33" spans="1:5" x14ac:dyDescent="0.25">
      <c r="A33"/>
      <c r="B33" s="23" t="s">
        <v>48</v>
      </c>
      <c r="C33" s="22">
        <v>192964.43223443223</v>
      </c>
      <c r="D33" s="22">
        <v>496980.10989010986</v>
      </c>
      <c r="E33" s="22">
        <v>689944.54212454206</v>
      </c>
    </row>
    <row r="34" spans="1:5" x14ac:dyDescent="0.25">
      <c r="A34"/>
      <c r="B34" s="23" t="s">
        <v>49</v>
      </c>
      <c r="C34" s="22">
        <v>176406.04395604396</v>
      </c>
      <c r="D34" s="22">
        <v>721825.27472527465</v>
      </c>
      <c r="E34" s="22">
        <v>898231.31868131855</v>
      </c>
    </row>
    <row r="35" spans="1:5" x14ac:dyDescent="0.25">
      <c r="A35"/>
      <c r="B35" s="23" t="s">
        <v>50</v>
      </c>
      <c r="C35" s="22">
        <v>284109.78021978022</v>
      </c>
      <c r="D35" s="22">
        <v>1211842.9670329669</v>
      </c>
      <c r="E35" s="22">
        <v>1495952.7472527472</v>
      </c>
    </row>
    <row r="36" spans="1:5" x14ac:dyDescent="0.25">
      <c r="A36"/>
      <c r="B36" s="23" t="s">
        <v>51</v>
      </c>
      <c r="C36" s="22">
        <v>175502.12454212454</v>
      </c>
      <c r="D36" s="22">
        <v>718828.16849816847</v>
      </c>
      <c r="E36" s="22">
        <v>894330.29304029304</v>
      </c>
    </row>
    <row r="37" spans="1:5" x14ac:dyDescent="0.25">
      <c r="A37" s="24" t="s">
        <v>52</v>
      </c>
      <c r="B37" s="24"/>
      <c r="C37" s="21">
        <v>1959890.2197802197</v>
      </c>
      <c r="D37" s="21">
        <v>7412779.3772893772</v>
      </c>
      <c r="E37" s="21">
        <v>9372669.5970695969</v>
      </c>
    </row>
    <row r="38" spans="1:5" x14ac:dyDescent="0.25">
      <c r="A38"/>
      <c r="B38" s="23" t="s">
        <v>53</v>
      </c>
      <c r="C38" s="22">
        <v>225412.23443223443</v>
      </c>
      <c r="D38" s="22">
        <v>610021.72161172156</v>
      </c>
      <c r="E38" s="22">
        <v>835433.95604395599</v>
      </c>
    </row>
    <row r="39" spans="1:5" x14ac:dyDescent="0.25">
      <c r="A39"/>
      <c r="B39" s="23" t="s">
        <v>54</v>
      </c>
      <c r="C39" s="22">
        <v>231426.15384615384</v>
      </c>
      <c r="D39" s="22">
        <v>547344.39560439554</v>
      </c>
      <c r="E39" s="22">
        <v>778770.54945054941</v>
      </c>
    </row>
    <row r="40" spans="1:5" x14ac:dyDescent="0.25">
      <c r="A40"/>
      <c r="B40" s="23" t="s">
        <v>55</v>
      </c>
      <c r="C40" s="22">
        <v>380489.56043956045</v>
      </c>
      <c r="D40" s="22">
        <v>1652858.9010989009</v>
      </c>
      <c r="E40" s="22">
        <v>2033348.4615384615</v>
      </c>
    </row>
    <row r="41" spans="1:5" x14ac:dyDescent="0.25">
      <c r="A41"/>
      <c r="B41" s="23" t="s">
        <v>56</v>
      </c>
      <c r="C41" s="22">
        <v>164517.98534798535</v>
      </c>
      <c r="D41" s="22">
        <v>658071.94139194139</v>
      </c>
      <c r="E41" s="22">
        <v>822589.92673992668</v>
      </c>
    </row>
    <row r="42" spans="1:5" x14ac:dyDescent="0.25">
      <c r="A42"/>
      <c r="B42" s="23" t="s">
        <v>57</v>
      </c>
      <c r="C42" s="22">
        <v>149606.11721611721</v>
      </c>
      <c r="D42" s="22">
        <v>610985.12820512825</v>
      </c>
      <c r="E42" s="22">
        <v>760591.24542124546</v>
      </c>
    </row>
    <row r="43" spans="1:5" x14ac:dyDescent="0.25">
      <c r="A43"/>
      <c r="B43" s="23" t="s">
        <v>58</v>
      </c>
      <c r="C43" s="22">
        <v>176047.43589743591</v>
      </c>
      <c r="D43" s="22">
        <v>757665.42124542128</v>
      </c>
      <c r="E43" s="22">
        <v>933712.85714285716</v>
      </c>
    </row>
    <row r="44" spans="1:5" x14ac:dyDescent="0.25">
      <c r="A44"/>
      <c r="B44" s="23" t="s">
        <v>59</v>
      </c>
      <c r="C44" s="22">
        <v>149915.42124542125</v>
      </c>
      <c r="D44" s="22">
        <v>607834.358974359</v>
      </c>
      <c r="E44" s="22">
        <v>757749.78021978028</v>
      </c>
    </row>
    <row r="45" spans="1:5" x14ac:dyDescent="0.25">
      <c r="A45"/>
      <c r="B45" s="23" t="s">
        <v>60</v>
      </c>
      <c r="C45" s="22">
        <v>165540.14652014652</v>
      </c>
      <c r="D45" s="22">
        <v>679938.93772893772</v>
      </c>
      <c r="E45" s="22">
        <v>845479.08424908423</v>
      </c>
    </row>
    <row r="46" spans="1:5" x14ac:dyDescent="0.25">
      <c r="A46"/>
      <c r="B46" s="23" t="s">
        <v>61</v>
      </c>
      <c r="C46" s="22">
        <v>158487.14285714284</v>
      </c>
      <c r="D46" s="22">
        <v>647142.96703296702</v>
      </c>
      <c r="E46" s="22">
        <v>805630.10989010986</v>
      </c>
    </row>
    <row r="47" spans="1:5" x14ac:dyDescent="0.25">
      <c r="A47"/>
      <c r="B47" s="23" t="s">
        <v>62</v>
      </c>
      <c r="C47" s="22">
        <v>158448.02197802198</v>
      </c>
      <c r="D47" s="22">
        <v>640915.60439560434</v>
      </c>
      <c r="E47" s="22">
        <v>799363.62637362629</v>
      </c>
    </row>
    <row r="48" spans="1:5" x14ac:dyDescent="0.25">
      <c r="A48" s="24" t="s">
        <v>63</v>
      </c>
      <c r="B48" s="24"/>
      <c r="C48" s="21">
        <v>1605332.0879120878</v>
      </c>
      <c r="D48" s="21">
        <v>5694120.512820513</v>
      </c>
      <c r="E48" s="21">
        <v>7299452.6007326003</v>
      </c>
    </row>
    <row r="49" spans="1:5" x14ac:dyDescent="0.25">
      <c r="A49"/>
      <c r="B49" s="23" t="s">
        <v>64</v>
      </c>
      <c r="C49" s="22">
        <v>282222.60073260072</v>
      </c>
      <c r="D49" s="22">
        <v>679547.1794871795</v>
      </c>
      <c r="E49" s="22">
        <v>961769.78021978028</v>
      </c>
    </row>
    <row r="50" spans="1:5" x14ac:dyDescent="0.25">
      <c r="A50"/>
      <c r="B50" s="23" t="s">
        <v>65</v>
      </c>
      <c r="C50" s="22">
        <v>215724.72527472526</v>
      </c>
      <c r="D50" s="22">
        <v>890122.01465201459</v>
      </c>
      <c r="E50" s="22">
        <v>1105846.7399267398</v>
      </c>
    </row>
    <row r="51" spans="1:5" x14ac:dyDescent="0.25">
      <c r="A51"/>
      <c r="B51" s="23" t="s">
        <v>63</v>
      </c>
      <c r="C51" s="22">
        <v>514091.39194139192</v>
      </c>
      <c r="D51" s="22">
        <v>2441433.5164835164</v>
      </c>
      <c r="E51" s="22">
        <v>2955524.9084249083</v>
      </c>
    </row>
    <row r="52" spans="1:5" x14ac:dyDescent="0.25">
      <c r="A52"/>
      <c r="B52" s="23" t="s">
        <v>66</v>
      </c>
      <c r="C52" s="22">
        <v>247026.37362637362</v>
      </c>
      <c r="D52" s="22">
        <v>589593.69963369961</v>
      </c>
      <c r="E52" s="22">
        <v>836620.0732600732</v>
      </c>
    </row>
    <row r="53" spans="1:5" x14ac:dyDescent="0.25">
      <c r="A53"/>
      <c r="B53" s="23" t="s">
        <v>67</v>
      </c>
      <c r="C53" s="22">
        <v>155452.74725274724</v>
      </c>
      <c r="D53" s="22">
        <v>641533.62637362641</v>
      </c>
      <c r="E53" s="22">
        <v>796986.37362637371</v>
      </c>
    </row>
    <row r="54" spans="1:5" x14ac:dyDescent="0.25">
      <c r="A54"/>
      <c r="B54" s="23" t="s">
        <v>68</v>
      </c>
      <c r="C54" s="22">
        <v>190814.24908424908</v>
      </c>
      <c r="D54" s="22">
        <v>451890.47619047615</v>
      </c>
      <c r="E54" s="22">
        <v>642704.72527472524</v>
      </c>
    </row>
    <row r="55" spans="1:5" x14ac:dyDescent="0.25">
      <c r="A55" s="24" t="s">
        <v>69</v>
      </c>
      <c r="B55" s="24"/>
      <c r="C55" s="21">
        <v>1112148.1318681319</v>
      </c>
      <c r="D55" s="21">
        <v>4507650.9157509152</v>
      </c>
      <c r="E55" s="21">
        <v>5619799.0476190466</v>
      </c>
    </row>
    <row r="56" spans="1:5" x14ac:dyDescent="0.25">
      <c r="A56"/>
      <c r="B56" s="23" t="s">
        <v>70</v>
      </c>
      <c r="C56" s="22">
        <v>205002.85714285713</v>
      </c>
      <c r="D56" s="22">
        <v>478340</v>
      </c>
      <c r="E56" s="22">
        <v>683342.85714285716</v>
      </c>
    </row>
    <row r="57" spans="1:5" x14ac:dyDescent="0.25">
      <c r="A57"/>
      <c r="B57" s="23" t="s">
        <v>71</v>
      </c>
      <c r="C57" s="22">
        <v>214420.58608058607</v>
      </c>
      <c r="D57" s="22">
        <v>857682.30769230763</v>
      </c>
      <c r="E57" s="22">
        <v>1072102.8937728936</v>
      </c>
    </row>
    <row r="58" spans="1:5" x14ac:dyDescent="0.25">
      <c r="A58"/>
      <c r="B58" s="23" t="s">
        <v>69</v>
      </c>
      <c r="C58" s="22">
        <v>439256.95970695972</v>
      </c>
      <c r="D58" s="22">
        <v>2157757.692307692</v>
      </c>
      <c r="E58" s="22">
        <v>2597014.6520146518</v>
      </c>
    </row>
    <row r="59" spans="1:5" x14ac:dyDescent="0.25">
      <c r="A59"/>
      <c r="B59" s="23" t="s">
        <v>72</v>
      </c>
      <c r="C59" s="22">
        <v>253467.72893772894</v>
      </c>
      <c r="D59" s="22">
        <v>1013870.9157509158</v>
      </c>
      <c r="E59" s="22">
        <v>1267338.6446886447</v>
      </c>
    </row>
    <row r="60" spans="1:5" x14ac:dyDescent="0.25">
      <c r="A60" s="24" t="s">
        <v>73</v>
      </c>
      <c r="B60" s="24"/>
      <c r="C60" s="21">
        <v>2255136.3003663002</v>
      </c>
      <c r="D60" s="21">
        <v>8942836.41025641</v>
      </c>
      <c r="E60" s="21">
        <v>11197972.710622709</v>
      </c>
    </row>
    <row r="61" spans="1:5" x14ac:dyDescent="0.25">
      <c r="A61"/>
      <c r="B61" s="23" t="s">
        <v>74</v>
      </c>
      <c r="C61" s="22">
        <v>364399.96336996334</v>
      </c>
      <c r="D61" s="22">
        <v>1483240.8424908426</v>
      </c>
      <c r="E61" s="22">
        <v>1847640.8058608058</v>
      </c>
    </row>
    <row r="62" spans="1:5" x14ac:dyDescent="0.25">
      <c r="A62"/>
      <c r="B62" s="23" t="s">
        <v>75</v>
      </c>
      <c r="C62" s="22">
        <v>262384.50549450552</v>
      </c>
      <c r="D62" s="22">
        <v>1049538.0952380951</v>
      </c>
      <c r="E62" s="22">
        <v>1311922.6007326008</v>
      </c>
    </row>
    <row r="63" spans="1:5" x14ac:dyDescent="0.25">
      <c r="A63"/>
      <c r="B63" s="23" t="s">
        <v>76</v>
      </c>
      <c r="C63" s="22">
        <v>232511.09890109889</v>
      </c>
      <c r="D63" s="22">
        <v>930044.4322344322</v>
      </c>
      <c r="E63" s="22">
        <v>1162555.5311355311</v>
      </c>
    </row>
    <row r="64" spans="1:5" x14ac:dyDescent="0.25">
      <c r="A64"/>
      <c r="B64" s="23" t="s">
        <v>77</v>
      </c>
      <c r="C64" s="22">
        <v>172203.00366300365</v>
      </c>
      <c r="D64" s="22">
        <v>688812.08791208791</v>
      </c>
      <c r="E64" s="22">
        <v>861015.09157509159</v>
      </c>
    </row>
    <row r="65" spans="1:5" x14ac:dyDescent="0.25">
      <c r="A65"/>
      <c r="B65" s="23" t="s">
        <v>78</v>
      </c>
      <c r="C65" s="22">
        <v>199044.32234432234</v>
      </c>
      <c r="D65" s="22">
        <v>796177.2527472527</v>
      </c>
      <c r="E65" s="22">
        <v>995221.57509157504</v>
      </c>
    </row>
    <row r="66" spans="1:5" x14ac:dyDescent="0.25">
      <c r="A66"/>
      <c r="B66" s="23" t="s">
        <v>79</v>
      </c>
      <c r="C66" s="22">
        <v>247972.38095238095</v>
      </c>
      <c r="D66" s="22">
        <v>578602.19780219777</v>
      </c>
      <c r="E66" s="22">
        <v>826574.57875457872</v>
      </c>
    </row>
    <row r="67" spans="1:5" x14ac:dyDescent="0.25">
      <c r="A67"/>
      <c r="B67" s="23" t="s">
        <v>73</v>
      </c>
      <c r="C67" s="22">
        <v>521167.06959706958</v>
      </c>
      <c r="D67" s="22">
        <v>2394605.7142857141</v>
      </c>
      <c r="E67" s="22">
        <v>2915772.7838827837</v>
      </c>
    </row>
    <row r="68" spans="1:5" x14ac:dyDescent="0.25">
      <c r="A68"/>
      <c r="B68" s="23" t="s">
        <v>80</v>
      </c>
      <c r="C68" s="22">
        <v>255453.95604395604</v>
      </c>
      <c r="D68" s="22">
        <v>1021815.7875457875</v>
      </c>
      <c r="E68" s="22">
        <v>1277269.7435897435</v>
      </c>
    </row>
    <row r="69" spans="1:5" x14ac:dyDescent="0.25">
      <c r="A69" s="24" t="s">
        <v>81</v>
      </c>
      <c r="B69" s="24"/>
      <c r="C69" s="21">
        <v>2671796.8131868131</v>
      </c>
      <c r="D69" s="21">
        <v>10682254.652014652</v>
      </c>
      <c r="E69" s="21">
        <v>13354051.465201465</v>
      </c>
    </row>
    <row r="70" spans="1:5" x14ac:dyDescent="0.25">
      <c r="A70"/>
      <c r="B70" s="23" t="s">
        <v>82</v>
      </c>
      <c r="C70" s="22">
        <v>258370.80586080585</v>
      </c>
      <c r="D70" s="22">
        <v>616144.61538461538</v>
      </c>
      <c r="E70" s="22">
        <v>874515.42124542128</v>
      </c>
    </row>
    <row r="71" spans="1:5" x14ac:dyDescent="0.25">
      <c r="A71"/>
      <c r="B71" s="23" t="s">
        <v>83</v>
      </c>
      <c r="C71" s="22">
        <v>212684.3956043956</v>
      </c>
      <c r="D71" s="22">
        <v>878390.29304029304</v>
      </c>
      <c r="E71" s="22">
        <v>1091074.6886446886</v>
      </c>
    </row>
    <row r="72" spans="1:5" x14ac:dyDescent="0.25">
      <c r="A72"/>
      <c r="B72" s="23" t="s">
        <v>84</v>
      </c>
      <c r="C72" s="22">
        <v>243750.84249084248</v>
      </c>
      <c r="D72" s="22">
        <v>578339.85347985348</v>
      </c>
      <c r="E72" s="22">
        <v>822090.69597069593</v>
      </c>
    </row>
    <row r="73" spans="1:5" x14ac:dyDescent="0.25">
      <c r="A73"/>
      <c r="B73" s="23" t="s">
        <v>85</v>
      </c>
      <c r="C73" s="22">
        <v>172237.69230769231</v>
      </c>
      <c r="D73" s="22">
        <v>699313.84615384613</v>
      </c>
      <c r="E73" s="22">
        <v>871551.5384615385</v>
      </c>
    </row>
    <row r="74" spans="1:5" x14ac:dyDescent="0.25">
      <c r="A74"/>
      <c r="B74" s="23" t="s">
        <v>86</v>
      </c>
      <c r="C74" s="22">
        <v>257030.91575091574</v>
      </c>
      <c r="D74" s="22">
        <v>1056966.8131868131</v>
      </c>
      <c r="E74" s="22">
        <v>1313997.7289377288</v>
      </c>
    </row>
    <row r="75" spans="1:5" x14ac:dyDescent="0.25">
      <c r="A75"/>
      <c r="B75" s="23" t="s">
        <v>87</v>
      </c>
      <c r="C75" s="22">
        <v>236346.00732600733</v>
      </c>
      <c r="D75" s="22">
        <v>968324.72527472524</v>
      </c>
      <c r="E75" s="22">
        <v>1204670.7326007325</v>
      </c>
    </row>
    <row r="76" spans="1:5" x14ac:dyDescent="0.25">
      <c r="A76"/>
      <c r="B76" s="23" t="s">
        <v>88</v>
      </c>
      <c r="C76" s="22">
        <v>180206.33699633699</v>
      </c>
      <c r="D76" s="22">
        <v>729387.43589743588</v>
      </c>
      <c r="E76" s="22">
        <v>909593.77289377293</v>
      </c>
    </row>
    <row r="77" spans="1:5" x14ac:dyDescent="0.25">
      <c r="A77"/>
      <c r="B77" s="23" t="s">
        <v>81</v>
      </c>
      <c r="C77" s="22">
        <v>635518.82783882786</v>
      </c>
      <c r="D77" s="22">
        <v>3191207.1428571427</v>
      </c>
      <c r="E77" s="22">
        <v>3826725.9706959706</v>
      </c>
    </row>
    <row r="78" spans="1:5" x14ac:dyDescent="0.25">
      <c r="A78"/>
      <c r="B78" s="23" t="s">
        <v>89</v>
      </c>
      <c r="C78" s="22">
        <v>208831.20879120877</v>
      </c>
      <c r="D78" s="22">
        <v>863730.4029304029</v>
      </c>
      <c r="E78" s="22">
        <v>1072561.6117216116</v>
      </c>
    </row>
    <row r="79" spans="1:5" x14ac:dyDescent="0.25">
      <c r="A79"/>
      <c r="B79" s="23" t="s">
        <v>90</v>
      </c>
      <c r="C79" s="22">
        <v>266819.78021978022</v>
      </c>
      <c r="D79" s="22">
        <v>1100449.5238095238</v>
      </c>
      <c r="E79" s="22">
        <v>1367269.3040293041</v>
      </c>
    </row>
    <row r="80" spans="1:5" x14ac:dyDescent="0.25">
      <c r="A80" s="24" t="s">
        <v>91</v>
      </c>
      <c r="B80" s="24"/>
      <c r="C80" s="21">
        <v>2401571.9413919412</v>
      </c>
      <c r="D80" s="21">
        <v>6410727.948717949</v>
      </c>
      <c r="E80" s="21">
        <v>8812299.8901098892</v>
      </c>
    </row>
    <row r="81" spans="1:5" x14ac:dyDescent="0.25">
      <c r="A81"/>
      <c r="B81" s="23" t="s">
        <v>92</v>
      </c>
      <c r="C81" s="22">
        <v>360966.11721611721</v>
      </c>
      <c r="D81" s="22">
        <v>1594475.0549450549</v>
      </c>
      <c r="E81" s="22">
        <v>1955441.1721611721</v>
      </c>
    </row>
    <row r="82" spans="1:5" x14ac:dyDescent="0.25">
      <c r="A82"/>
      <c r="B82" s="23" t="s">
        <v>93</v>
      </c>
      <c r="C82" s="22">
        <v>263281.2087912088</v>
      </c>
      <c r="D82" s="22">
        <v>627245.05494505493</v>
      </c>
      <c r="E82" s="22">
        <v>890526.26373626373</v>
      </c>
    </row>
    <row r="83" spans="1:5" x14ac:dyDescent="0.25">
      <c r="A83"/>
      <c r="B83" s="23" t="s">
        <v>94</v>
      </c>
      <c r="C83" s="22">
        <v>292618.4615384615</v>
      </c>
      <c r="D83" s="22">
        <v>702638.68131868134</v>
      </c>
      <c r="E83" s="22">
        <v>995257.14285714284</v>
      </c>
    </row>
    <row r="84" spans="1:5" x14ac:dyDescent="0.25">
      <c r="A84"/>
      <c r="B84" s="23" t="s">
        <v>95</v>
      </c>
      <c r="C84" s="22">
        <v>225194.28571428571</v>
      </c>
      <c r="D84" s="22">
        <v>928300.95238095231</v>
      </c>
      <c r="E84" s="22">
        <v>1153495.2380952381</v>
      </c>
    </row>
    <row r="85" spans="1:5" x14ac:dyDescent="0.25">
      <c r="A85"/>
      <c r="B85" s="23" t="s">
        <v>96</v>
      </c>
      <c r="C85" s="22">
        <v>262991.79487179487</v>
      </c>
      <c r="D85" s="22">
        <v>627123.91941391944</v>
      </c>
      <c r="E85" s="22">
        <v>890115.71428571432</v>
      </c>
    </row>
    <row r="86" spans="1:5" x14ac:dyDescent="0.25">
      <c r="A86"/>
      <c r="B86" s="23" t="s">
        <v>97</v>
      </c>
      <c r="C86" s="22">
        <v>231225.45787545788</v>
      </c>
      <c r="D86" s="22">
        <v>550074.46886446886</v>
      </c>
      <c r="E86" s="22">
        <v>781299.92673992668</v>
      </c>
    </row>
    <row r="87" spans="1:5" x14ac:dyDescent="0.25">
      <c r="A87"/>
      <c r="B87" s="23" t="s">
        <v>98</v>
      </c>
      <c r="C87" s="22">
        <v>226821.13553113551</v>
      </c>
      <c r="D87" s="22">
        <v>542731.02564102563</v>
      </c>
      <c r="E87" s="22">
        <v>769552.16117216111</v>
      </c>
    </row>
    <row r="88" spans="1:5" x14ac:dyDescent="0.25">
      <c r="A88"/>
      <c r="B88" s="23" t="s">
        <v>99</v>
      </c>
      <c r="C88" s="22">
        <v>270029.89010989008</v>
      </c>
      <c r="D88" s="22">
        <v>428445.6043956044</v>
      </c>
      <c r="E88" s="22">
        <v>698475.49450549448</v>
      </c>
    </row>
    <row r="89" spans="1:5" x14ac:dyDescent="0.25">
      <c r="A89"/>
      <c r="B89" s="23" t="s">
        <v>100</v>
      </c>
      <c r="C89" s="22">
        <v>268443.58974358975</v>
      </c>
      <c r="D89" s="22">
        <v>409693.1868131868</v>
      </c>
      <c r="E89" s="22">
        <v>678136.7765567766</v>
      </c>
    </row>
    <row r="90" spans="1:5" x14ac:dyDescent="0.25">
      <c r="A90" s="24" t="s">
        <v>101</v>
      </c>
      <c r="B90" s="24"/>
      <c r="C90" s="21">
        <v>2790816.1172161172</v>
      </c>
      <c r="D90" s="21">
        <v>18780038.241758242</v>
      </c>
      <c r="E90" s="21">
        <v>21570854.35897436</v>
      </c>
    </row>
    <row r="91" spans="1:5" x14ac:dyDescent="0.25">
      <c r="A91"/>
      <c r="B91" s="23" t="s">
        <v>102</v>
      </c>
      <c r="C91" s="22">
        <v>213434.76190476189</v>
      </c>
      <c r="D91" s="22">
        <v>539971.39194139198</v>
      </c>
      <c r="E91" s="22">
        <v>753406.15384615387</v>
      </c>
    </row>
    <row r="92" spans="1:5" x14ac:dyDescent="0.25">
      <c r="A92"/>
      <c r="B92" s="23" t="s">
        <v>103</v>
      </c>
      <c r="C92" s="22">
        <v>418396.59340659337</v>
      </c>
      <c r="D92" s="22">
        <v>1684520.8791208791</v>
      </c>
      <c r="E92" s="22">
        <v>2102917.4725274723</v>
      </c>
    </row>
    <row r="93" spans="1:5" x14ac:dyDescent="0.25">
      <c r="A93"/>
      <c r="B93" s="23" t="s">
        <v>104</v>
      </c>
      <c r="C93" s="22">
        <v>198745.53113553114</v>
      </c>
      <c r="D93" s="22">
        <v>794982.19780219777</v>
      </c>
      <c r="E93" s="22">
        <v>993727.72893772891</v>
      </c>
    </row>
    <row r="94" spans="1:5" x14ac:dyDescent="0.25">
      <c r="A94"/>
      <c r="B94" s="23" t="s">
        <v>105</v>
      </c>
      <c r="C94" s="22">
        <v>190697.69230769231</v>
      </c>
      <c r="D94" s="22">
        <v>788431.79487179487</v>
      </c>
      <c r="E94" s="22">
        <v>979129.48717948725</v>
      </c>
    </row>
    <row r="95" spans="1:5" x14ac:dyDescent="0.25">
      <c r="A95"/>
      <c r="B95" s="23" t="s">
        <v>106</v>
      </c>
      <c r="C95" s="22">
        <v>366474.61538461538</v>
      </c>
      <c r="D95" s="22">
        <v>1542231.6849816849</v>
      </c>
      <c r="E95" s="22">
        <v>1908706.3003663002</v>
      </c>
    </row>
    <row r="96" spans="1:5" x14ac:dyDescent="0.25">
      <c r="A96"/>
      <c r="B96" s="23" t="s">
        <v>101</v>
      </c>
      <c r="C96" s="22">
        <v>782391.86813186808</v>
      </c>
      <c r="D96" s="22">
        <v>10902589.816849817</v>
      </c>
      <c r="E96" s="22">
        <v>11684981.684981685</v>
      </c>
    </row>
    <row r="97" spans="1:5" x14ac:dyDescent="0.25">
      <c r="A97"/>
      <c r="B97" s="23" t="s">
        <v>107</v>
      </c>
      <c r="C97" s="22">
        <v>193558.60805860805</v>
      </c>
      <c r="D97" s="22">
        <v>805287.80219780223</v>
      </c>
      <c r="E97" s="22">
        <v>998846.41025641025</v>
      </c>
    </row>
    <row r="98" spans="1:5" x14ac:dyDescent="0.25">
      <c r="A98"/>
      <c r="B98" s="23" t="s">
        <v>108</v>
      </c>
      <c r="C98" s="22">
        <v>166918.68131868131</v>
      </c>
      <c r="D98" s="22">
        <v>681231.64835164836</v>
      </c>
      <c r="E98" s="22">
        <v>848150.32967032969</v>
      </c>
    </row>
    <row r="99" spans="1:5" x14ac:dyDescent="0.25">
      <c r="A99"/>
      <c r="B99" s="23" t="s">
        <v>109</v>
      </c>
      <c r="C99" s="22">
        <v>260197.76556776557</v>
      </c>
      <c r="D99" s="22">
        <v>1040791.0256410256</v>
      </c>
      <c r="E99" s="22">
        <v>1300988.7912087911</v>
      </c>
    </row>
    <row r="100" spans="1:5" x14ac:dyDescent="0.25">
      <c r="A100" s="24" t="s">
        <v>110</v>
      </c>
      <c r="B100" s="24"/>
      <c r="C100" s="21">
        <v>2296657.3992673992</v>
      </c>
      <c r="D100" s="21">
        <v>8428705.0915750917</v>
      </c>
      <c r="E100" s="21">
        <v>10725362.490842491</v>
      </c>
    </row>
    <row r="101" spans="1:5" x14ac:dyDescent="0.25">
      <c r="A101"/>
      <c r="B101" s="23" t="s">
        <v>111</v>
      </c>
      <c r="C101" s="22">
        <v>243974.54212454212</v>
      </c>
      <c r="D101" s="22">
        <v>1021745.5677655677</v>
      </c>
      <c r="E101" s="22">
        <v>1265720.1098901099</v>
      </c>
    </row>
    <row r="102" spans="1:5" x14ac:dyDescent="0.25">
      <c r="A102"/>
      <c r="B102" s="23" t="s">
        <v>110</v>
      </c>
      <c r="C102" s="22">
        <v>583263.07692307688</v>
      </c>
      <c r="D102" s="22">
        <v>2693319.7435897435</v>
      </c>
      <c r="E102" s="22">
        <v>3276582.8205128205</v>
      </c>
    </row>
    <row r="103" spans="1:5" x14ac:dyDescent="0.25">
      <c r="A103"/>
      <c r="B103" s="23" t="s">
        <v>112</v>
      </c>
      <c r="C103" s="22">
        <v>233445.6043956044</v>
      </c>
      <c r="D103" s="22">
        <v>602266.8498168498</v>
      </c>
      <c r="E103" s="22">
        <v>835712.45421245415</v>
      </c>
    </row>
    <row r="104" spans="1:5" x14ac:dyDescent="0.25">
      <c r="A104"/>
      <c r="B104" s="23" t="s">
        <v>113</v>
      </c>
      <c r="C104" s="22">
        <v>217913.00366300365</v>
      </c>
      <c r="D104" s="22">
        <v>871652.01465201459</v>
      </c>
      <c r="E104" s="22">
        <v>1089565.0183150182</v>
      </c>
    </row>
    <row r="105" spans="1:5" x14ac:dyDescent="0.25">
      <c r="A105"/>
      <c r="B105" s="23" t="s">
        <v>114</v>
      </c>
      <c r="C105" s="22">
        <v>213528.7912087912</v>
      </c>
      <c r="D105" s="22">
        <v>905397.28937728936</v>
      </c>
      <c r="E105" s="22">
        <v>1118926.0805860804</v>
      </c>
    </row>
    <row r="106" spans="1:5" x14ac:dyDescent="0.25">
      <c r="A106"/>
      <c r="B106" s="23" t="s">
        <v>115</v>
      </c>
      <c r="C106" s="22">
        <v>207846.52014652014</v>
      </c>
      <c r="D106" s="22">
        <v>548351.42857142852</v>
      </c>
      <c r="E106" s="22">
        <v>756197.94871794863</v>
      </c>
    </row>
    <row r="107" spans="1:5" x14ac:dyDescent="0.25">
      <c r="A107"/>
      <c r="B107" s="23" t="s">
        <v>116</v>
      </c>
      <c r="C107" s="22">
        <v>159800.95238095237</v>
      </c>
      <c r="D107" s="22">
        <v>683384.32234432234</v>
      </c>
      <c r="E107" s="22">
        <v>843185.27472527465</v>
      </c>
    </row>
    <row r="108" spans="1:5" x14ac:dyDescent="0.25">
      <c r="A108"/>
      <c r="B108" s="23" t="s">
        <v>117</v>
      </c>
      <c r="C108" s="22">
        <v>205078.7912087912</v>
      </c>
      <c r="D108" s="22">
        <v>484192.38095238095</v>
      </c>
      <c r="E108" s="22">
        <v>689271.17216117214</v>
      </c>
    </row>
    <row r="109" spans="1:5" x14ac:dyDescent="0.25">
      <c r="A109"/>
      <c r="B109" s="23" t="s">
        <v>118</v>
      </c>
      <c r="C109" s="22">
        <v>231806.11721611721</v>
      </c>
      <c r="D109" s="22">
        <v>618395.49450549448</v>
      </c>
      <c r="E109" s="22">
        <v>850201.6117216117</v>
      </c>
    </row>
    <row r="110" spans="1:5" x14ac:dyDescent="0.25">
      <c r="A110" s="24" t="s">
        <v>119</v>
      </c>
      <c r="B110" s="24"/>
      <c r="C110" s="21">
        <v>3487056.2637362638</v>
      </c>
      <c r="D110" s="21">
        <v>13581618.131868131</v>
      </c>
      <c r="E110" s="21">
        <v>17068674.395604394</v>
      </c>
    </row>
    <row r="111" spans="1:5" x14ac:dyDescent="0.25">
      <c r="A111"/>
      <c r="B111" s="23" t="s">
        <v>120</v>
      </c>
      <c r="C111" s="22">
        <v>210028.49816849816</v>
      </c>
      <c r="D111" s="22">
        <v>870947.1794871795</v>
      </c>
      <c r="E111" s="22">
        <v>1080975.6776556778</v>
      </c>
    </row>
    <row r="112" spans="1:5" x14ac:dyDescent="0.25">
      <c r="A112"/>
      <c r="B112" s="23" t="s">
        <v>121</v>
      </c>
      <c r="C112" s="22">
        <v>201516.26373626373</v>
      </c>
      <c r="D112" s="22">
        <v>806065.05494505493</v>
      </c>
      <c r="E112" s="22">
        <v>1007581.3186813187</v>
      </c>
    </row>
    <row r="113" spans="1:5" x14ac:dyDescent="0.25">
      <c r="A113"/>
      <c r="B113" s="23" t="s">
        <v>122</v>
      </c>
      <c r="C113" s="22">
        <v>372952.93040293042</v>
      </c>
      <c r="D113" s="22">
        <v>1491811.7948717948</v>
      </c>
      <c r="E113" s="22">
        <v>1864764.7252747251</v>
      </c>
    </row>
    <row r="114" spans="1:5" x14ac:dyDescent="0.25">
      <c r="A114"/>
      <c r="B114" s="23" t="s">
        <v>123</v>
      </c>
      <c r="C114" s="22">
        <v>196594.68864468863</v>
      </c>
      <c r="D114" s="22">
        <v>803646.00732600736</v>
      </c>
      <c r="E114" s="22">
        <v>1000240.6959706959</v>
      </c>
    </row>
    <row r="115" spans="1:5" x14ac:dyDescent="0.25">
      <c r="A115"/>
      <c r="B115" s="23" t="s">
        <v>124</v>
      </c>
      <c r="C115" s="22">
        <v>236024.98168498167</v>
      </c>
      <c r="D115" s="22">
        <v>995381.97802197805</v>
      </c>
      <c r="E115" s="22">
        <v>1231406.9597069598</v>
      </c>
    </row>
    <row r="116" spans="1:5" x14ac:dyDescent="0.25">
      <c r="A116"/>
      <c r="B116" s="23" t="s">
        <v>119</v>
      </c>
      <c r="C116" s="22">
        <v>587417.80219780223</v>
      </c>
      <c r="D116" s="22">
        <v>2874587.9120879122</v>
      </c>
      <c r="E116" s="22">
        <v>3462005.7142857146</v>
      </c>
    </row>
    <row r="117" spans="1:5" x14ac:dyDescent="0.25">
      <c r="A117"/>
      <c r="B117" s="23" t="s">
        <v>125</v>
      </c>
      <c r="C117" s="22">
        <v>252361.72161172162</v>
      </c>
      <c r="D117" s="22">
        <v>1041746.3003663004</v>
      </c>
      <c r="E117" s="22">
        <v>1294108.0219780221</v>
      </c>
    </row>
    <row r="118" spans="1:5" x14ac:dyDescent="0.25">
      <c r="A118"/>
      <c r="B118" s="23" t="s">
        <v>126</v>
      </c>
      <c r="C118" s="22">
        <v>218265.34798534797</v>
      </c>
      <c r="D118" s="22">
        <v>924343.40659340657</v>
      </c>
      <c r="E118" s="22">
        <v>1142608.7545787545</v>
      </c>
    </row>
    <row r="119" spans="1:5" x14ac:dyDescent="0.25">
      <c r="A119"/>
      <c r="B119" s="23" t="s">
        <v>127</v>
      </c>
      <c r="C119" s="22">
        <v>166275.38461538462</v>
      </c>
      <c r="D119" s="22">
        <v>712798.97435897437</v>
      </c>
      <c r="E119" s="22">
        <v>879074.358974359</v>
      </c>
    </row>
    <row r="120" spans="1:5" x14ac:dyDescent="0.25">
      <c r="A120"/>
      <c r="B120" s="23" t="s">
        <v>128</v>
      </c>
      <c r="C120" s="22">
        <v>253183.00366300365</v>
      </c>
      <c r="D120" s="22">
        <v>693042.63736263732</v>
      </c>
      <c r="E120" s="22">
        <v>946225.641025641</v>
      </c>
    </row>
    <row r="121" spans="1:5" x14ac:dyDescent="0.25">
      <c r="A121"/>
      <c r="B121" s="23" t="s">
        <v>129</v>
      </c>
      <c r="C121" s="22">
        <v>270212.96703296702</v>
      </c>
      <c r="D121" s="22">
        <v>646750</v>
      </c>
      <c r="E121" s="22">
        <v>916962.96703296702</v>
      </c>
    </row>
    <row r="122" spans="1:5" x14ac:dyDescent="0.25">
      <c r="A122"/>
      <c r="B122" s="23" t="s">
        <v>130</v>
      </c>
      <c r="C122" s="22">
        <v>228579.67032967033</v>
      </c>
      <c r="D122" s="22">
        <v>545924.79853479855</v>
      </c>
      <c r="E122" s="22">
        <v>774504.46886446886</v>
      </c>
    </row>
    <row r="123" spans="1:5" x14ac:dyDescent="0.25">
      <c r="A123"/>
      <c r="B123" s="23" t="s">
        <v>131</v>
      </c>
      <c r="C123" s="22">
        <v>293643.00366300368</v>
      </c>
      <c r="D123" s="22">
        <v>1174572.0879120878</v>
      </c>
      <c r="E123" s="22">
        <v>1468215.0915750915</v>
      </c>
    </row>
    <row r="124" spans="1:5" x14ac:dyDescent="0.25">
      <c r="A124" s="24" t="s">
        <v>132</v>
      </c>
      <c r="B124" s="24"/>
      <c r="C124" s="21">
        <v>2686376.153846154</v>
      </c>
      <c r="D124" s="21">
        <v>8794196.0439560432</v>
      </c>
      <c r="E124" s="21">
        <v>11480572.197802197</v>
      </c>
    </row>
    <row r="125" spans="1:5" x14ac:dyDescent="0.25">
      <c r="A125"/>
      <c r="B125" s="23" t="s">
        <v>133</v>
      </c>
      <c r="C125" s="22">
        <v>318964.4322344322</v>
      </c>
      <c r="D125" s="22">
        <v>1357481.9047619046</v>
      </c>
      <c r="E125" s="22">
        <v>1676446.3369963369</v>
      </c>
    </row>
    <row r="126" spans="1:5" x14ac:dyDescent="0.25">
      <c r="A126"/>
      <c r="B126" s="23" t="s">
        <v>134</v>
      </c>
      <c r="C126" s="22">
        <v>216063.33333333331</v>
      </c>
      <c r="D126" s="22">
        <v>519695.49450549448</v>
      </c>
      <c r="E126" s="22">
        <v>735758.82783882786</v>
      </c>
    </row>
    <row r="127" spans="1:5" x14ac:dyDescent="0.25">
      <c r="A127"/>
      <c r="B127" s="23" t="s">
        <v>135</v>
      </c>
      <c r="C127" s="22">
        <v>222488.71794871794</v>
      </c>
      <c r="D127" s="22">
        <v>917442.05128205125</v>
      </c>
      <c r="E127" s="22">
        <v>1139930.7692307692</v>
      </c>
    </row>
    <row r="128" spans="1:5" x14ac:dyDescent="0.25">
      <c r="A128"/>
      <c r="B128" s="23" t="s">
        <v>136</v>
      </c>
      <c r="C128" s="22">
        <v>176581.06227106226</v>
      </c>
      <c r="D128" s="22">
        <v>715708.02197802195</v>
      </c>
      <c r="E128" s="22">
        <v>892289.08424908423</v>
      </c>
    </row>
    <row r="129" spans="1:5" x14ac:dyDescent="0.25">
      <c r="A129"/>
      <c r="B129" s="23" t="s">
        <v>137</v>
      </c>
      <c r="C129" s="22">
        <v>186866.44688644688</v>
      </c>
      <c r="D129" s="22">
        <v>443196.26373626373</v>
      </c>
      <c r="E129" s="22">
        <v>630062.71062271064</v>
      </c>
    </row>
    <row r="130" spans="1:5" x14ac:dyDescent="0.25">
      <c r="A130"/>
      <c r="B130" s="23" t="s">
        <v>138</v>
      </c>
      <c r="C130" s="22">
        <v>135943.36996336997</v>
      </c>
      <c r="D130" s="22">
        <v>549243.69963369961</v>
      </c>
      <c r="E130" s="22">
        <v>685187.06959706964</v>
      </c>
    </row>
    <row r="131" spans="1:5" x14ac:dyDescent="0.25">
      <c r="A131"/>
      <c r="B131" s="23" t="s">
        <v>139</v>
      </c>
      <c r="C131" s="22">
        <v>200205.23809523808</v>
      </c>
      <c r="D131" s="22">
        <v>498587.65567765565</v>
      </c>
      <c r="E131" s="22">
        <v>698792.8937728937</v>
      </c>
    </row>
    <row r="132" spans="1:5" x14ac:dyDescent="0.25">
      <c r="A132"/>
      <c r="B132" s="23" t="s">
        <v>140</v>
      </c>
      <c r="C132" s="22">
        <v>206890.47619047618</v>
      </c>
      <c r="D132" s="22">
        <v>507958.35164835164</v>
      </c>
      <c r="E132" s="22">
        <v>714848.82783882786</v>
      </c>
    </row>
    <row r="133" spans="1:5" x14ac:dyDescent="0.25">
      <c r="A133"/>
      <c r="B133" s="23" t="s">
        <v>141</v>
      </c>
      <c r="C133" s="22">
        <v>381653.40659340657</v>
      </c>
      <c r="D133" s="22">
        <v>1564795.8974358975</v>
      </c>
      <c r="E133" s="22">
        <v>1946449.3040293041</v>
      </c>
    </row>
    <row r="134" spans="1:5" x14ac:dyDescent="0.25">
      <c r="A134"/>
      <c r="B134" s="23" t="s">
        <v>142</v>
      </c>
      <c r="C134" s="22">
        <v>263185.45787545788</v>
      </c>
      <c r="D134" s="22">
        <v>400080.10989010986</v>
      </c>
      <c r="E134" s="22">
        <v>663265.56776556768</v>
      </c>
    </row>
    <row r="135" spans="1:5" x14ac:dyDescent="0.25">
      <c r="A135"/>
      <c r="B135" s="23" t="s">
        <v>143</v>
      </c>
      <c r="C135" s="22">
        <v>185840.6227106227</v>
      </c>
      <c r="D135" s="22">
        <v>789292.56410256412</v>
      </c>
      <c r="E135" s="22">
        <v>975133.18681318685</v>
      </c>
    </row>
    <row r="136" spans="1:5" x14ac:dyDescent="0.25">
      <c r="A136"/>
      <c r="B136" s="23" t="s">
        <v>144</v>
      </c>
      <c r="C136" s="22">
        <v>191693.58974358975</v>
      </c>
      <c r="D136" s="22">
        <v>530714.0293040293</v>
      </c>
      <c r="E136" s="22">
        <v>722407.61904761905</v>
      </c>
    </row>
    <row r="137" spans="1:5" x14ac:dyDescent="0.25">
      <c r="A137" s="24" t="s">
        <v>145</v>
      </c>
      <c r="B137" s="24"/>
      <c r="C137" s="21">
        <v>2422277.3260073261</v>
      </c>
      <c r="D137" s="21">
        <v>9581419.0842490848</v>
      </c>
      <c r="E137" s="21">
        <v>12003696.410256412</v>
      </c>
    </row>
    <row r="138" spans="1:5" x14ac:dyDescent="0.25">
      <c r="A138"/>
      <c r="B138" s="23" t="s">
        <v>146</v>
      </c>
      <c r="C138" s="22">
        <v>321624.57875457878</v>
      </c>
      <c r="D138" s="22">
        <v>1338262.6373626373</v>
      </c>
      <c r="E138" s="22">
        <v>1659887.216117216</v>
      </c>
    </row>
    <row r="139" spans="1:5" x14ac:dyDescent="0.25">
      <c r="A139"/>
      <c r="B139" s="23" t="s">
        <v>147</v>
      </c>
      <c r="C139" s="22">
        <v>449491.79487179487</v>
      </c>
      <c r="D139" s="22">
        <v>1891220.4761904762</v>
      </c>
      <c r="E139" s="22">
        <v>2340712.2710622712</v>
      </c>
    </row>
    <row r="140" spans="1:5" x14ac:dyDescent="0.25">
      <c r="A140"/>
      <c r="B140" s="23" t="s">
        <v>148</v>
      </c>
      <c r="C140" s="22">
        <v>235769.92673992674</v>
      </c>
      <c r="D140" s="22">
        <v>971087.76556776557</v>
      </c>
      <c r="E140" s="22">
        <v>1206857.6923076923</v>
      </c>
    </row>
    <row r="141" spans="1:5" x14ac:dyDescent="0.25">
      <c r="A141"/>
      <c r="B141" s="23" t="s">
        <v>149</v>
      </c>
      <c r="C141" s="22">
        <v>262130.43956043955</v>
      </c>
      <c r="D141" s="22">
        <v>1071178.6813186812</v>
      </c>
      <c r="E141" s="22">
        <v>1333309.1208791207</v>
      </c>
    </row>
    <row r="142" spans="1:5" x14ac:dyDescent="0.25">
      <c r="A142"/>
      <c r="B142" s="23" t="s">
        <v>150</v>
      </c>
      <c r="C142" s="22">
        <v>294777.54578754579</v>
      </c>
      <c r="D142" s="22">
        <v>1179110.2564102565</v>
      </c>
      <c r="E142" s="22">
        <v>1473887.8021978023</v>
      </c>
    </row>
    <row r="143" spans="1:5" x14ac:dyDescent="0.25">
      <c r="A143"/>
      <c r="B143" s="23" t="s">
        <v>151</v>
      </c>
      <c r="C143" s="22">
        <v>326955.12820512819</v>
      </c>
      <c r="D143" s="22">
        <v>1465971.0622710623</v>
      </c>
      <c r="E143" s="22">
        <v>1792926.1904761905</v>
      </c>
    </row>
    <row r="144" spans="1:5" x14ac:dyDescent="0.25">
      <c r="A144"/>
      <c r="B144" s="23" t="s">
        <v>152</v>
      </c>
      <c r="C144" s="22">
        <v>294957.94871794869</v>
      </c>
      <c r="D144" s="22">
        <v>718308.3882783883</v>
      </c>
      <c r="E144" s="22">
        <v>1013266.3369963369</v>
      </c>
    </row>
    <row r="145" spans="1:5" x14ac:dyDescent="0.25">
      <c r="A145"/>
      <c r="B145" s="23" t="s">
        <v>153</v>
      </c>
      <c r="C145" s="22">
        <v>236569.96336996337</v>
      </c>
      <c r="D145" s="22">
        <v>946279.81684981682</v>
      </c>
      <c r="E145" s="22">
        <v>1182849.7802197803</v>
      </c>
    </row>
    <row r="146" spans="1:5" x14ac:dyDescent="0.25">
      <c r="A146" s="24" t="s">
        <v>154</v>
      </c>
      <c r="B146" s="24"/>
      <c r="C146" s="21">
        <v>2871237.2893772894</v>
      </c>
      <c r="D146" s="21">
        <v>11367485.714285715</v>
      </c>
      <c r="E146" s="21">
        <v>14238723.003663003</v>
      </c>
    </row>
    <row r="147" spans="1:5" x14ac:dyDescent="0.25">
      <c r="A147"/>
      <c r="B147" s="23" t="s">
        <v>155</v>
      </c>
      <c r="C147" s="22">
        <v>215248.09523809524</v>
      </c>
      <c r="D147" s="22">
        <v>860992.30769230763</v>
      </c>
      <c r="E147" s="22">
        <v>1076240.4029304029</v>
      </c>
    </row>
    <row r="148" spans="1:5" x14ac:dyDescent="0.25">
      <c r="A148"/>
      <c r="B148" s="23" t="s">
        <v>156</v>
      </c>
      <c r="C148" s="22">
        <v>221861.61172161173</v>
      </c>
      <c r="D148" s="22">
        <v>887446.44688644691</v>
      </c>
      <c r="E148" s="22">
        <v>1109308.0586080586</v>
      </c>
    </row>
    <row r="149" spans="1:5" x14ac:dyDescent="0.25">
      <c r="A149"/>
      <c r="B149" s="23" t="s">
        <v>157</v>
      </c>
      <c r="C149" s="22">
        <v>262402.19780219777</v>
      </c>
      <c r="D149" s="22">
        <v>615751.24542124546</v>
      </c>
      <c r="E149" s="22">
        <v>878153.44322344323</v>
      </c>
    </row>
    <row r="150" spans="1:5" x14ac:dyDescent="0.25">
      <c r="A150"/>
      <c r="B150" s="23" t="s">
        <v>158</v>
      </c>
      <c r="C150" s="22">
        <v>294776.8498168498</v>
      </c>
      <c r="D150" s="22">
        <v>701312.30769230763</v>
      </c>
      <c r="E150" s="22">
        <v>996089.15750915743</v>
      </c>
    </row>
    <row r="151" spans="1:5" x14ac:dyDescent="0.25">
      <c r="A151"/>
      <c r="B151" s="23" t="s">
        <v>159</v>
      </c>
      <c r="C151" s="22">
        <v>210603.15018315017</v>
      </c>
      <c r="D151" s="22">
        <v>842412.52747252746</v>
      </c>
      <c r="E151" s="22">
        <v>1053015.6776556775</v>
      </c>
    </row>
    <row r="152" spans="1:5" x14ac:dyDescent="0.25">
      <c r="A152"/>
      <c r="B152" s="23" t="s">
        <v>160</v>
      </c>
      <c r="C152" s="22">
        <v>266104.65201465203</v>
      </c>
      <c r="D152" s="22">
        <v>1085583.5897435897</v>
      </c>
      <c r="E152" s="22">
        <v>1351688.2417582418</v>
      </c>
    </row>
    <row r="153" spans="1:5" x14ac:dyDescent="0.25">
      <c r="A153"/>
      <c r="B153" s="23" t="s">
        <v>161</v>
      </c>
      <c r="C153" s="22">
        <v>139936.81318681317</v>
      </c>
      <c r="D153" s="22">
        <v>559747.21611721616</v>
      </c>
      <c r="E153" s="22">
        <v>699684.0293040293</v>
      </c>
    </row>
    <row r="154" spans="1:5" x14ac:dyDescent="0.25">
      <c r="A154"/>
      <c r="B154" s="23" t="s">
        <v>162</v>
      </c>
      <c r="C154" s="22">
        <v>204810.69597069596</v>
      </c>
      <c r="D154" s="22">
        <v>840626.81318681315</v>
      </c>
      <c r="E154" s="22">
        <v>1045437.5091575091</v>
      </c>
    </row>
    <row r="155" spans="1:5" x14ac:dyDescent="0.25">
      <c r="A155"/>
      <c r="B155" s="23" t="s">
        <v>163</v>
      </c>
      <c r="C155" s="22">
        <v>237158.35164835164</v>
      </c>
      <c r="D155" s="22">
        <v>957245.53113553114</v>
      </c>
      <c r="E155" s="22">
        <v>1194403.8827838828</v>
      </c>
    </row>
    <row r="156" spans="1:5" x14ac:dyDescent="0.25">
      <c r="A156"/>
      <c r="B156" s="23" t="s">
        <v>164</v>
      </c>
      <c r="C156" s="22">
        <v>205954.68864468863</v>
      </c>
      <c r="D156" s="22">
        <v>830400.76923076925</v>
      </c>
      <c r="E156" s="22">
        <v>1036355.4578754578</v>
      </c>
    </row>
    <row r="157" spans="1:5" x14ac:dyDescent="0.25">
      <c r="A157"/>
      <c r="B157" s="23" t="s">
        <v>165</v>
      </c>
      <c r="C157" s="22">
        <v>346743.58974358975</v>
      </c>
      <c r="D157" s="22">
        <v>1689189.6336996336</v>
      </c>
      <c r="E157" s="22">
        <v>2035933.2234432234</v>
      </c>
    </row>
    <row r="158" spans="1:5" x14ac:dyDescent="0.25">
      <c r="A158"/>
      <c r="B158" s="23" t="s">
        <v>166</v>
      </c>
      <c r="C158" s="22">
        <v>265636.59340659343</v>
      </c>
      <c r="D158" s="22">
        <v>1496777.3260073259</v>
      </c>
      <c r="E158" s="22">
        <v>1762413.9194139193</v>
      </c>
    </row>
    <row r="159" spans="1:5" x14ac:dyDescent="0.25">
      <c r="A159" s="24" t="s">
        <v>167</v>
      </c>
      <c r="B159" s="24"/>
      <c r="C159" s="21">
        <v>2150690.4395604394</v>
      </c>
      <c r="D159" s="21">
        <v>7874130.0732600726</v>
      </c>
      <c r="E159" s="21">
        <v>10024820.512820512</v>
      </c>
    </row>
    <row r="160" spans="1:5" x14ac:dyDescent="0.25">
      <c r="A160"/>
      <c r="B160" s="23" t="s">
        <v>168</v>
      </c>
      <c r="C160" s="22">
        <v>232073.04029304028</v>
      </c>
      <c r="D160" s="22">
        <v>949077.32600732602</v>
      </c>
      <c r="E160" s="22">
        <v>1181150.3663003664</v>
      </c>
    </row>
    <row r="161" spans="1:5" x14ac:dyDescent="0.25">
      <c r="A161"/>
      <c r="B161" s="23" t="s">
        <v>169</v>
      </c>
      <c r="C161" s="22">
        <v>216922.96703296702</v>
      </c>
      <c r="D161" s="22">
        <v>592764.0293040293</v>
      </c>
      <c r="E161" s="22">
        <v>809686.99633699632</v>
      </c>
    </row>
    <row r="162" spans="1:5" x14ac:dyDescent="0.25">
      <c r="A162"/>
      <c r="B162" s="23" t="s">
        <v>170</v>
      </c>
      <c r="C162" s="22">
        <v>143600.58608058607</v>
      </c>
      <c r="D162" s="22">
        <v>586085.67765567766</v>
      </c>
      <c r="E162" s="22">
        <v>729686.26373626373</v>
      </c>
    </row>
    <row r="163" spans="1:5" x14ac:dyDescent="0.25">
      <c r="A163"/>
      <c r="B163" s="23" t="s">
        <v>171</v>
      </c>
      <c r="C163" s="22">
        <v>228157.69230769231</v>
      </c>
      <c r="D163" s="22">
        <v>537467.58241758239</v>
      </c>
      <c r="E163" s="22">
        <v>765625.27472527465</v>
      </c>
    </row>
    <row r="164" spans="1:5" x14ac:dyDescent="0.25">
      <c r="A164"/>
      <c r="B164" s="23" t="s">
        <v>172</v>
      </c>
      <c r="C164" s="22">
        <v>213053.95604395604</v>
      </c>
      <c r="D164" s="22">
        <v>546279.08424908423</v>
      </c>
      <c r="E164" s="22">
        <v>759333.04029304022</v>
      </c>
    </row>
    <row r="165" spans="1:5" x14ac:dyDescent="0.25">
      <c r="A165"/>
      <c r="B165" s="23" t="s">
        <v>173</v>
      </c>
      <c r="C165" s="22">
        <v>204775.9706959707</v>
      </c>
      <c r="D165" s="22">
        <v>838992.16117216111</v>
      </c>
      <c r="E165" s="22">
        <v>1043768.1318681318</v>
      </c>
    </row>
    <row r="166" spans="1:5" x14ac:dyDescent="0.25">
      <c r="A166"/>
      <c r="B166" s="23" t="s">
        <v>174</v>
      </c>
      <c r="C166" s="22">
        <v>153449.67032967033</v>
      </c>
      <c r="D166" s="22">
        <v>621582.78388278384</v>
      </c>
      <c r="E166" s="22">
        <v>775032.45421245415</v>
      </c>
    </row>
    <row r="167" spans="1:5" x14ac:dyDescent="0.25">
      <c r="A167"/>
      <c r="B167" s="23" t="s">
        <v>167</v>
      </c>
      <c r="C167" s="22">
        <v>365384.28571428568</v>
      </c>
      <c r="D167" s="22">
        <v>1608160.1465201464</v>
      </c>
      <c r="E167" s="22">
        <v>1973544.4322344321</v>
      </c>
    </row>
    <row r="168" spans="1:5" x14ac:dyDescent="0.25">
      <c r="A168"/>
      <c r="B168" s="23" t="s">
        <v>175</v>
      </c>
      <c r="C168" s="22">
        <v>203986.48351648351</v>
      </c>
      <c r="D168" s="22">
        <v>829916.41025641025</v>
      </c>
      <c r="E168" s="22">
        <v>1033902.8937728938</v>
      </c>
    </row>
    <row r="169" spans="1:5" x14ac:dyDescent="0.25">
      <c r="A169"/>
      <c r="B169" s="23" t="s">
        <v>176</v>
      </c>
      <c r="C169" s="22">
        <v>189285.78754578755</v>
      </c>
      <c r="D169" s="22">
        <v>763804.87179487175</v>
      </c>
      <c r="E169" s="22">
        <v>953090.65934065927</v>
      </c>
    </row>
    <row r="170" spans="1:5" x14ac:dyDescent="0.25">
      <c r="A170" s="24" t="s">
        <v>177</v>
      </c>
      <c r="B170" s="24"/>
      <c r="C170" s="21">
        <v>1237780.3296703296</v>
      </c>
      <c r="D170" s="21">
        <v>4761979.3040293036</v>
      </c>
      <c r="E170" s="21">
        <v>5999759.6336996332</v>
      </c>
    </row>
    <row r="171" spans="1:5" x14ac:dyDescent="0.25">
      <c r="A171"/>
      <c r="B171" s="23" t="s">
        <v>178</v>
      </c>
      <c r="C171" s="22">
        <v>142743.1868131868</v>
      </c>
      <c r="D171" s="22">
        <v>566970.10989010986</v>
      </c>
      <c r="E171" s="22">
        <v>709713.29670329671</v>
      </c>
    </row>
    <row r="172" spans="1:5" x14ac:dyDescent="0.25">
      <c r="A172"/>
      <c r="B172" s="23" t="s">
        <v>179</v>
      </c>
      <c r="C172" s="22">
        <v>144538.35164835164</v>
      </c>
      <c r="D172" s="22">
        <v>609447.06959706952</v>
      </c>
      <c r="E172" s="22">
        <v>753985.42124542117</v>
      </c>
    </row>
    <row r="173" spans="1:5" x14ac:dyDescent="0.25">
      <c r="A173"/>
      <c r="B173" s="23" t="s">
        <v>180</v>
      </c>
      <c r="C173" s="22">
        <v>170589.12087912086</v>
      </c>
      <c r="D173" s="22">
        <v>698831.64835164836</v>
      </c>
      <c r="E173" s="22">
        <v>869420.76923076925</v>
      </c>
    </row>
    <row r="174" spans="1:5" x14ac:dyDescent="0.25">
      <c r="A174"/>
      <c r="B174" s="23" t="s">
        <v>181</v>
      </c>
      <c r="C174" s="22">
        <v>365342.12454212451</v>
      </c>
      <c r="D174" s="22">
        <v>1567596.1538461538</v>
      </c>
      <c r="E174" s="22">
        <v>1932938.2783882783</v>
      </c>
    </row>
    <row r="175" spans="1:5" x14ac:dyDescent="0.25">
      <c r="A175"/>
      <c r="B175" s="23" t="s">
        <v>182</v>
      </c>
      <c r="C175" s="22">
        <v>188703.15018315017</v>
      </c>
      <c r="D175" s="22">
        <v>782719.52380952379</v>
      </c>
      <c r="E175" s="22">
        <v>971422.67399267398</v>
      </c>
    </row>
    <row r="176" spans="1:5" x14ac:dyDescent="0.25">
      <c r="A176"/>
      <c r="B176" s="23" t="s">
        <v>183</v>
      </c>
      <c r="C176" s="22">
        <v>225864.3956043956</v>
      </c>
      <c r="D176" s="22">
        <v>536414.79853479855</v>
      </c>
      <c r="E176" s="22">
        <v>762279.19413919421</v>
      </c>
    </row>
    <row r="177" spans="1:5" ht="15.75" thickBot="1" x14ac:dyDescent="0.3">
      <c r="A177" s="26" t="s">
        <v>21</v>
      </c>
      <c r="B177" s="26"/>
      <c r="C177" s="27">
        <v>38863862.380952381</v>
      </c>
      <c r="D177" s="27">
        <v>148748841.46520147</v>
      </c>
      <c r="E177" s="27">
        <v>187612703.84615386</v>
      </c>
    </row>
    <row r="178" spans="1:5" ht="6.75" customHeight="1" x14ac:dyDescent="0.25">
      <c r="A178" s="18"/>
      <c r="B178" s="18"/>
      <c r="C178" s="22"/>
      <c r="D178" s="22"/>
      <c r="E178" s="18"/>
    </row>
    <row r="179" spans="1:5" x14ac:dyDescent="0.25">
      <c r="A179" s="18" t="s">
        <v>22</v>
      </c>
      <c r="B179" s="18"/>
      <c r="C179" s="18"/>
      <c r="D179" s="18"/>
      <c r="E179" s="18"/>
    </row>
    <row r="180" spans="1:5" x14ac:dyDescent="0.25">
      <c r="A180" s="18" t="s">
        <v>23</v>
      </c>
      <c r="B180" s="18"/>
      <c r="C180" s="18"/>
      <c r="D180" s="18"/>
      <c r="E180" s="18"/>
    </row>
  </sheetData>
  <mergeCells count="19">
    <mergeCell ref="A146:B146"/>
    <mergeCell ref="A159:B159"/>
    <mergeCell ref="A170:B170"/>
    <mergeCell ref="A177:B177"/>
    <mergeCell ref="A90:B90"/>
    <mergeCell ref="A100:B100"/>
    <mergeCell ref="A110:B110"/>
    <mergeCell ref="A124:B124"/>
    <mergeCell ref="A137:B137"/>
    <mergeCell ref="A48:B48"/>
    <mergeCell ref="A55:B55"/>
    <mergeCell ref="A60:B60"/>
    <mergeCell ref="A69:B69"/>
    <mergeCell ref="A80:B80"/>
    <mergeCell ref="A5:B5"/>
    <mergeCell ref="A7:B7"/>
    <mergeCell ref="A14:B14"/>
    <mergeCell ref="A23:B23"/>
    <mergeCell ref="A37:B3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showGridLines="0" zoomScale="110" zoomScaleNormal="110" workbookViewId="0">
      <selection activeCell="A6" sqref="A6"/>
    </sheetView>
  </sheetViews>
  <sheetFormatPr baseColWidth="10" defaultRowHeight="10.5" x14ac:dyDescent="0.15"/>
  <cols>
    <col min="1" max="1" width="58.7109375" style="2" customWidth="1"/>
    <col min="2" max="2" width="18.7109375" style="2" customWidth="1"/>
    <col min="3" max="16384" width="11.42578125" style="2"/>
  </cols>
  <sheetData>
    <row r="1" spans="1:2" ht="15" customHeight="1" x14ac:dyDescent="0.15">
      <c r="A1" s="25" t="s">
        <v>191</v>
      </c>
    </row>
    <row r="2" spans="1:2" ht="15" customHeight="1" thickBot="1" x14ac:dyDescent="0.2"/>
    <row r="3" spans="1:2" ht="15" customHeight="1" thickBot="1" x14ac:dyDescent="0.2">
      <c r="A3" s="8" t="s">
        <v>2</v>
      </c>
      <c r="B3" s="4">
        <v>2015</v>
      </c>
    </row>
    <row r="4" spans="1:2" ht="7.5" customHeight="1" x14ac:dyDescent="0.15">
      <c r="A4" s="9"/>
      <c r="B4" s="10"/>
    </row>
    <row r="5" spans="1:2" ht="15" customHeight="1" x14ac:dyDescent="0.15">
      <c r="A5" s="11" t="s">
        <v>3</v>
      </c>
      <c r="B5" s="5">
        <v>46150.1</v>
      </c>
    </row>
    <row r="6" spans="1:2" ht="15" customHeight="1" x14ac:dyDescent="0.15">
      <c r="A6" s="11" t="s">
        <v>4</v>
      </c>
      <c r="B6" s="5">
        <v>14884.8</v>
      </c>
    </row>
    <row r="7" spans="1:2" ht="15" customHeight="1" x14ac:dyDescent="0.15">
      <c r="A7" s="11" t="s">
        <v>5</v>
      </c>
      <c r="B7" s="12">
        <f>SUM(B5:B6)</f>
        <v>61034.899999999994</v>
      </c>
    </row>
    <row r="8" spans="1:2" ht="7.5" customHeight="1" x14ac:dyDescent="0.15">
      <c r="A8" s="11"/>
      <c r="B8" s="10"/>
    </row>
    <row r="9" spans="1:2" ht="15" customHeight="1" x14ac:dyDescent="0.15">
      <c r="A9" s="11" t="s">
        <v>6</v>
      </c>
      <c r="B9" s="13">
        <v>20704.8</v>
      </c>
    </row>
    <row r="10" spans="1:2" ht="15" customHeight="1" x14ac:dyDescent="0.15">
      <c r="A10" s="11" t="s">
        <v>7</v>
      </c>
      <c r="B10" s="13">
        <v>13997.3</v>
      </c>
    </row>
    <row r="11" spans="1:2" ht="15" customHeight="1" x14ac:dyDescent="0.15">
      <c r="A11" s="11" t="s">
        <v>8</v>
      </c>
      <c r="B11" s="13">
        <v>20271.3</v>
      </c>
    </row>
    <row r="12" spans="1:2" ht="15" customHeight="1" x14ac:dyDescent="0.15">
      <c r="A12" s="11" t="s">
        <v>9</v>
      </c>
      <c r="B12" s="13">
        <v>7351.8</v>
      </c>
    </row>
    <row r="13" spans="1:2" ht="7.5" customHeight="1" x14ac:dyDescent="0.15">
      <c r="A13" s="11"/>
      <c r="B13" s="10"/>
    </row>
    <row r="14" spans="1:2" ht="15" customHeight="1" x14ac:dyDescent="0.15">
      <c r="A14" s="11" t="s">
        <v>10</v>
      </c>
      <c r="B14" s="14">
        <f>B9/B10</f>
        <v>1.4791995599151264</v>
      </c>
    </row>
    <row r="15" spans="1:2" ht="15" customHeight="1" x14ac:dyDescent="0.15">
      <c r="A15" s="11" t="s">
        <v>11</v>
      </c>
      <c r="B15" s="14">
        <f>B11/B12</f>
        <v>2.7573247367991511</v>
      </c>
    </row>
    <row r="16" spans="1:2" ht="7.5" customHeight="1" x14ac:dyDescent="0.15">
      <c r="A16" s="11"/>
      <c r="B16" s="10"/>
    </row>
    <row r="17" spans="1:2" ht="15" customHeight="1" x14ac:dyDescent="0.15">
      <c r="A17" s="11" t="s">
        <v>12</v>
      </c>
      <c r="B17" s="14">
        <v>31199.425050970138</v>
      </c>
    </row>
    <row r="18" spans="1:2" ht="15" customHeight="1" x14ac:dyDescent="0.15">
      <c r="A18" s="11" t="s">
        <v>13</v>
      </c>
      <c r="B18" s="14">
        <v>5398.2721633575347</v>
      </c>
    </row>
    <row r="19" spans="1:2" ht="15" customHeight="1" x14ac:dyDescent="0.15">
      <c r="A19" s="11" t="s">
        <v>14</v>
      </c>
      <c r="B19" s="14">
        <v>36597.697214327673</v>
      </c>
    </row>
    <row r="20" spans="1:2" ht="7.5" customHeight="1" x14ac:dyDescent="0.15">
      <c r="A20" s="11"/>
      <c r="B20" s="10"/>
    </row>
    <row r="21" spans="1:2" ht="15" customHeight="1" x14ac:dyDescent="0.15">
      <c r="A21" s="11" t="s">
        <v>15</v>
      </c>
      <c r="B21" s="15">
        <v>1.6677269288163123</v>
      </c>
    </row>
    <row r="22" spans="1:2" ht="15" customHeight="1" x14ac:dyDescent="0.15">
      <c r="A22" s="11" t="s">
        <v>20</v>
      </c>
      <c r="B22" s="15">
        <v>196.49698779999997</v>
      </c>
    </row>
    <row r="23" spans="1:2" ht="7.5" customHeight="1" x14ac:dyDescent="0.15">
      <c r="A23" s="11"/>
      <c r="B23" s="10"/>
    </row>
    <row r="24" spans="1:2" ht="15" customHeight="1" thickBot="1" x14ac:dyDescent="0.2">
      <c r="A24" s="16" t="s">
        <v>16</v>
      </c>
      <c r="B24" s="17">
        <v>27.3</v>
      </c>
    </row>
    <row r="25" spans="1:2" ht="15" customHeight="1" thickBot="1" x14ac:dyDescent="0.2">
      <c r="A25" s="3"/>
      <c r="B25" s="6"/>
    </row>
    <row r="26" spans="1:2" ht="15" customHeight="1" x14ac:dyDescent="0.15">
      <c r="A26" s="7"/>
      <c r="B26" s="7"/>
    </row>
    <row r="27" spans="1:2" ht="15" customHeight="1" x14ac:dyDescent="0.15">
      <c r="A27" s="7" t="s">
        <v>1</v>
      </c>
      <c r="B27" s="7"/>
    </row>
    <row r="28" spans="1:2" ht="15" customHeight="1" x14ac:dyDescent="0.15">
      <c r="A28" s="2" t="s">
        <v>17</v>
      </c>
    </row>
    <row r="29" spans="1:2" ht="15" customHeight="1" x14ac:dyDescent="0.15">
      <c r="A29" s="2" t="s">
        <v>18</v>
      </c>
    </row>
    <row r="30" spans="1:2" ht="15" customHeight="1" x14ac:dyDescent="0.15">
      <c r="A30" s="2" t="s">
        <v>19</v>
      </c>
    </row>
    <row r="31" spans="1:2" ht="15" customHeight="1" x14ac:dyDescent="0.15"/>
    <row r="32" spans="1:2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Transferencias Municipales </vt:lpstr>
      <vt:lpstr>Córdobas06</vt:lpstr>
      <vt:lpstr>Dólares</vt:lpstr>
      <vt:lpstr>Anexo 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Ieepp</dc:creator>
  <cp:lastModifiedBy>Joaquín Bárcenas</cp:lastModifiedBy>
  <dcterms:created xsi:type="dcterms:W3CDTF">2014-11-12T04:20:45Z</dcterms:created>
  <dcterms:modified xsi:type="dcterms:W3CDTF">2015-02-02T22:04:52Z</dcterms:modified>
</cp:coreProperties>
</file>