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440" windowHeight="7935" activeTab="3"/>
  </bookViews>
  <sheets>
    <sheet name="C-1" sheetId="4" r:id="rId1"/>
    <sheet name="C-2" sheetId="6" r:id="rId2"/>
    <sheet name="C-3" sheetId="2" r:id="rId3"/>
    <sheet name="C-4" sheetId="5" r:id="rId4"/>
  </sheets>
  <calcPr calcId="145621"/>
</workbook>
</file>

<file path=xl/calcChain.xml><?xml version="1.0" encoding="utf-8"?>
<calcChain xmlns="http://schemas.openxmlformats.org/spreadsheetml/2006/main">
  <c r="G203" i="4" l="1"/>
  <c r="F203" i="4"/>
  <c r="E203" i="4"/>
  <c r="D203" i="4"/>
  <c r="H201" i="4"/>
  <c r="H200" i="4"/>
  <c r="H199" i="4"/>
  <c r="H198" i="4"/>
  <c r="H197" i="4"/>
  <c r="H196" i="4"/>
  <c r="H195" i="4"/>
  <c r="H194" i="4"/>
  <c r="H191" i="4"/>
  <c r="H190" i="4"/>
  <c r="H189" i="4"/>
  <c r="H188" i="4"/>
  <c r="H187" i="4"/>
  <c r="H186" i="4"/>
  <c r="H185" i="4"/>
  <c r="H184" i="4"/>
  <c r="H183" i="4"/>
  <c r="H182" i="4"/>
  <c r="H179" i="4"/>
  <c r="H178" i="4"/>
  <c r="H177" i="4"/>
  <c r="H176" i="4"/>
  <c r="H175" i="4"/>
  <c r="H174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2" i="4"/>
  <c r="H141" i="4"/>
  <c r="H140" i="4"/>
  <c r="H139" i="4"/>
  <c r="H138" i="4"/>
  <c r="H137" i="4"/>
  <c r="H136" i="4"/>
  <c r="H135" i="4"/>
  <c r="H134" i="4"/>
  <c r="H131" i="4"/>
  <c r="H130" i="4"/>
  <c r="H129" i="4"/>
  <c r="H128" i="4"/>
  <c r="H127" i="4"/>
  <c r="H126" i="4"/>
  <c r="H125" i="4"/>
  <c r="H124" i="4"/>
  <c r="H123" i="4"/>
  <c r="H120" i="4"/>
  <c r="H119" i="4"/>
  <c r="H118" i="4"/>
  <c r="H117" i="4"/>
  <c r="H116" i="4"/>
  <c r="H115" i="4"/>
  <c r="H114" i="4"/>
  <c r="H113" i="4"/>
  <c r="H112" i="4"/>
  <c r="H109" i="4"/>
  <c r="H108" i="4"/>
  <c r="H107" i="4"/>
  <c r="H106" i="4"/>
  <c r="H105" i="4"/>
  <c r="H104" i="4"/>
  <c r="H103" i="4"/>
  <c r="H102" i="4"/>
  <c r="H101" i="4"/>
  <c r="H100" i="4"/>
  <c r="H97" i="4"/>
  <c r="H96" i="4"/>
  <c r="H95" i="4"/>
  <c r="H94" i="4"/>
  <c r="H93" i="4"/>
  <c r="H92" i="4"/>
  <c r="H91" i="4"/>
  <c r="H90" i="4"/>
  <c r="H87" i="4"/>
  <c r="H86" i="4"/>
  <c r="H85" i="4"/>
  <c r="H84" i="4"/>
  <c r="H81" i="4"/>
  <c r="H80" i="4"/>
  <c r="H79" i="4"/>
  <c r="H78" i="4"/>
  <c r="H77" i="4"/>
  <c r="H76" i="4"/>
  <c r="H73" i="4"/>
  <c r="H72" i="4"/>
  <c r="H71" i="4"/>
  <c r="H70" i="4"/>
  <c r="H69" i="4"/>
  <c r="H68" i="4"/>
  <c r="H67" i="4"/>
  <c r="H66" i="4"/>
  <c r="H65" i="4"/>
  <c r="H64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6" i="4"/>
  <c r="H45" i="4"/>
  <c r="H44" i="4"/>
  <c r="H43" i="4"/>
  <c r="H42" i="4"/>
  <c r="H41" i="4"/>
  <c r="H40" i="4"/>
  <c r="H39" i="4"/>
  <c r="H36" i="4"/>
  <c r="H35" i="4"/>
  <c r="H34" i="4"/>
  <c r="H33" i="4"/>
  <c r="H32" i="4"/>
  <c r="H31" i="4"/>
  <c r="H28" i="4"/>
  <c r="H27" i="4"/>
  <c r="H26" i="4"/>
  <c r="H25" i="4"/>
  <c r="H24" i="4"/>
  <c r="H23" i="4"/>
  <c r="H22" i="4"/>
  <c r="H21" i="4"/>
  <c r="H20" i="4"/>
  <c r="H19" i="4"/>
  <c r="H18" i="4"/>
  <c r="H17" i="4"/>
  <c r="H14" i="4"/>
  <c r="H13" i="4"/>
  <c r="H12" i="4"/>
  <c r="H11" i="4"/>
  <c r="H10" i="4"/>
  <c r="H9" i="4"/>
  <c r="H8" i="4"/>
  <c r="H7" i="4"/>
  <c r="H203" i="4" l="1"/>
  <c r="D201" i="2"/>
  <c r="H7" i="2" l="1"/>
  <c r="E201" i="2" l="1"/>
  <c r="F201" i="2"/>
  <c r="G201" i="2"/>
  <c r="H201" i="2"/>
  <c r="H194" i="2"/>
  <c r="H195" i="2"/>
  <c r="H196" i="2"/>
  <c r="H197" i="2"/>
  <c r="H198" i="2"/>
  <c r="H199" i="2"/>
  <c r="H9" i="2" l="1"/>
  <c r="H10" i="2"/>
  <c r="H11" i="2"/>
  <c r="H12" i="2"/>
  <c r="H13" i="2"/>
  <c r="H14" i="2"/>
  <c r="H17" i="2"/>
  <c r="H18" i="2"/>
  <c r="H19" i="2"/>
  <c r="H20" i="2"/>
  <c r="H21" i="2"/>
  <c r="H22" i="2"/>
  <c r="H23" i="2"/>
  <c r="H24" i="2"/>
  <c r="H25" i="2"/>
  <c r="H26" i="2"/>
  <c r="H27" i="2"/>
  <c r="H28" i="2"/>
  <c r="H31" i="2"/>
  <c r="H32" i="2"/>
  <c r="H33" i="2"/>
  <c r="H34" i="2"/>
  <c r="H35" i="2"/>
  <c r="H36" i="2"/>
  <c r="H39" i="2"/>
  <c r="H40" i="2"/>
  <c r="H41" i="2"/>
  <c r="H42" i="2"/>
  <c r="H43" i="2"/>
  <c r="H44" i="2"/>
  <c r="H45" i="2"/>
  <c r="H46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4" i="2"/>
  <c r="H65" i="2"/>
  <c r="H66" i="2"/>
  <c r="H67" i="2"/>
  <c r="H68" i="2"/>
  <c r="H69" i="2"/>
  <c r="H70" i="2"/>
  <c r="H71" i="2"/>
  <c r="H72" i="2"/>
  <c r="H73" i="2"/>
  <c r="H76" i="2"/>
  <c r="H77" i="2"/>
  <c r="H78" i="2"/>
  <c r="H79" i="2"/>
  <c r="H80" i="2"/>
  <c r="H81" i="2"/>
  <c r="H84" i="2"/>
  <c r="H85" i="2"/>
  <c r="H86" i="2"/>
  <c r="H87" i="2"/>
  <c r="H90" i="2"/>
  <c r="H91" i="2"/>
  <c r="H92" i="2"/>
  <c r="H93" i="2"/>
  <c r="H94" i="2"/>
  <c r="H95" i="2"/>
  <c r="H96" i="2"/>
  <c r="H97" i="2"/>
  <c r="H100" i="2"/>
  <c r="H101" i="2"/>
  <c r="H102" i="2"/>
  <c r="H103" i="2"/>
  <c r="H104" i="2"/>
  <c r="H105" i="2"/>
  <c r="H106" i="2"/>
  <c r="H107" i="2"/>
  <c r="H108" i="2"/>
  <c r="H109" i="2"/>
  <c r="H112" i="2"/>
  <c r="H113" i="2"/>
  <c r="H114" i="2"/>
  <c r="H115" i="2"/>
  <c r="H116" i="2"/>
  <c r="H117" i="2"/>
  <c r="H118" i="2"/>
  <c r="H119" i="2"/>
  <c r="H120" i="2"/>
  <c r="H123" i="2"/>
  <c r="H124" i="2"/>
  <c r="H125" i="2"/>
  <c r="H126" i="2"/>
  <c r="H127" i="2"/>
  <c r="H128" i="2"/>
  <c r="H129" i="2"/>
  <c r="H130" i="2"/>
  <c r="H131" i="2"/>
  <c r="H134" i="2"/>
  <c r="H135" i="2"/>
  <c r="H136" i="2"/>
  <c r="H137" i="2"/>
  <c r="H138" i="2"/>
  <c r="H139" i="2"/>
  <c r="H140" i="2"/>
  <c r="H141" i="2"/>
  <c r="H142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4" i="2"/>
  <c r="H175" i="2"/>
  <c r="H176" i="2"/>
  <c r="H177" i="2"/>
  <c r="H178" i="2"/>
  <c r="H179" i="2"/>
  <c r="H182" i="2"/>
  <c r="H183" i="2"/>
  <c r="H184" i="2"/>
  <c r="H185" i="2"/>
  <c r="H186" i="2"/>
  <c r="H187" i="2"/>
  <c r="H188" i="2"/>
  <c r="H189" i="2"/>
  <c r="H190" i="2"/>
  <c r="H191" i="2"/>
  <c r="H8" i="2"/>
</calcChain>
</file>

<file path=xl/sharedStrings.xml><?xml version="1.0" encoding="utf-8"?>
<sst xmlns="http://schemas.openxmlformats.org/spreadsheetml/2006/main" count="760" uniqueCount="204">
  <si>
    <t>Atlántico Norte</t>
  </si>
  <si>
    <t>Bonanza</t>
  </si>
  <si>
    <t>Mulukukú</t>
  </si>
  <si>
    <t>Prinzapolka</t>
  </si>
  <si>
    <t>Rosita</t>
  </si>
  <si>
    <t>Siuna</t>
  </si>
  <si>
    <t>Waslala</t>
  </si>
  <si>
    <t>Waspán</t>
  </si>
  <si>
    <t>Atlántico Sur</t>
  </si>
  <si>
    <t>Bluefields</t>
  </si>
  <si>
    <t>Desembocadura de Río Grande</t>
  </si>
  <si>
    <t>El Ayote</t>
  </si>
  <si>
    <t>El Tortuguero</t>
  </si>
  <si>
    <t>Kukra Hill</t>
  </si>
  <si>
    <t>La Cruz de Río Grande</t>
  </si>
  <si>
    <t>Laguna de Perlas</t>
  </si>
  <si>
    <t>Muelle de los Bueyes</t>
  </si>
  <si>
    <t>Nueva Guinea</t>
  </si>
  <si>
    <t>Paiwas</t>
  </si>
  <si>
    <t>El Rama</t>
  </si>
  <si>
    <t>Boaco</t>
  </si>
  <si>
    <t>Camoapa</t>
  </si>
  <si>
    <t>San Lorenzo</t>
  </si>
  <si>
    <t>San José de Los Remates</t>
  </si>
  <si>
    <t>Santa Lucía</t>
  </si>
  <si>
    <t>Teustepe</t>
  </si>
  <si>
    <t>Carazo</t>
  </si>
  <si>
    <t>Diriamba</t>
  </si>
  <si>
    <t>Dolores</t>
  </si>
  <si>
    <t>El Rosario</t>
  </si>
  <si>
    <t>Jinotepe</t>
  </si>
  <si>
    <t>La Conquista</t>
  </si>
  <si>
    <t>San Marcos</t>
  </si>
  <si>
    <t>Santa Teresa</t>
  </si>
  <si>
    <t>Chinandega</t>
  </si>
  <si>
    <t>Chichigalpa</t>
  </si>
  <si>
    <t>Cinco Pinos</t>
  </si>
  <si>
    <t>Corinto</t>
  </si>
  <si>
    <t>El Realejo</t>
  </si>
  <si>
    <t>El Viejo</t>
  </si>
  <si>
    <t>Posoltega</t>
  </si>
  <si>
    <t>San Francisco del Norte</t>
  </si>
  <si>
    <t>San Pedro del Norte</t>
  </si>
  <si>
    <t>Santo Tomás del Norte</t>
  </si>
  <si>
    <t>Somotillo</t>
  </si>
  <si>
    <t>Puerto Morazán</t>
  </si>
  <si>
    <t>Villanueva</t>
  </si>
  <si>
    <t>Chontales</t>
  </si>
  <si>
    <t>Acoyapa</t>
  </si>
  <si>
    <t>Comalapa</t>
  </si>
  <si>
    <t>El Coral</t>
  </si>
  <si>
    <t>Juigalpa</t>
  </si>
  <si>
    <t>La Libertad</t>
  </si>
  <si>
    <t>San Pedro de Lóvago</t>
  </si>
  <si>
    <t>Santo Domingo</t>
  </si>
  <si>
    <t>Santo Tomás</t>
  </si>
  <si>
    <t>Villa Sandino</t>
  </si>
  <si>
    <t>Estelí</t>
  </si>
  <si>
    <t>Condega</t>
  </si>
  <si>
    <t>La Trinidad</t>
  </si>
  <si>
    <t>Pueblo Nuevo</t>
  </si>
  <si>
    <t>San Juan de Limay</t>
  </si>
  <si>
    <t>San Nicolás</t>
  </si>
  <si>
    <t>Granada</t>
  </si>
  <si>
    <t>Diriá</t>
  </si>
  <si>
    <t>Diriomo</t>
  </si>
  <si>
    <t>Nandaime</t>
  </si>
  <si>
    <t>Jinotega</t>
  </si>
  <si>
    <t>El Cuá</t>
  </si>
  <si>
    <t>La Concordia</t>
  </si>
  <si>
    <t>San José de Bocay</t>
  </si>
  <si>
    <t>San Rafael del Norte</t>
  </si>
  <si>
    <t>San Sebastián de Yalí</t>
  </si>
  <si>
    <t>Santa María de Pantasma</t>
  </si>
  <si>
    <t>Wiwilí</t>
  </si>
  <si>
    <t>León</t>
  </si>
  <si>
    <t>Achuapa</t>
  </si>
  <si>
    <t>El Jicaral</t>
  </si>
  <si>
    <t>El Sauce</t>
  </si>
  <si>
    <t>La Paz Centro</t>
  </si>
  <si>
    <t>Larreynaga</t>
  </si>
  <si>
    <t>Nagarote</t>
  </si>
  <si>
    <t>Quezalguaque</t>
  </si>
  <si>
    <t>Santa Rosa del Peñón</t>
  </si>
  <si>
    <t>Telica</t>
  </si>
  <si>
    <t>Madriz</t>
  </si>
  <si>
    <t>Las Sabanas</t>
  </si>
  <si>
    <t>Palacagüina</t>
  </si>
  <si>
    <t>San José de Cusmapa</t>
  </si>
  <si>
    <t>San Juan de Río Coco</t>
  </si>
  <si>
    <t>San Lucas</t>
  </si>
  <si>
    <t>Somoto</t>
  </si>
  <si>
    <t>Telpaneca</t>
  </si>
  <si>
    <t>Totogalpa</t>
  </si>
  <si>
    <t>Yalagüina</t>
  </si>
  <si>
    <t>Managua</t>
  </si>
  <si>
    <t>Ciudad Sandino</t>
  </si>
  <si>
    <t>El Crucero</t>
  </si>
  <si>
    <t>Mateare</t>
  </si>
  <si>
    <t>San Francisco Libre</t>
  </si>
  <si>
    <t>San Rafael del Sur</t>
  </si>
  <si>
    <t>Ticuantepe</t>
  </si>
  <si>
    <t>Tipitapa</t>
  </si>
  <si>
    <t>Villa El Carmen</t>
  </si>
  <si>
    <t>Masaya</t>
  </si>
  <si>
    <t>Catarina</t>
  </si>
  <si>
    <t>La Concepción</t>
  </si>
  <si>
    <t>Masatepe</t>
  </si>
  <si>
    <t>Nandasmo</t>
  </si>
  <si>
    <t>Nindirí</t>
  </si>
  <si>
    <t>Niquinohomo</t>
  </si>
  <si>
    <t>San Juan de Oriente</t>
  </si>
  <si>
    <t>Tisma</t>
  </si>
  <si>
    <t>Matagalpa</t>
  </si>
  <si>
    <t>Ciudad Darío</t>
  </si>
  <si>
    <t>El Tuma - La Dalia</t>
  </si>
  <si>
    <t>Esquipulas</t>
  </si>
  <si>
    <t>Matiguás</t>
  </si>
  <si>
    <t>Muy Muy</t>
  </si>
  <si>
    <t>Rancho Grande</t>
  </si>
  <si>
    <t>Río Blanco</t>
  </si>
  <si>
    <t>San Dionisio</t>
  </si>
  <si>
    <t>San Isidro</t>
  </si>
  <si>
    <t>San Ramón</t>
  </si>
  <si>
    <t>Sébaco</t>
  </si>
  <si>
    <t>Terrabona</t>
  </si>
  <si>
    <t>Nueva Segovia</t>
  </si>
  <si>
    <t>Ciudad Antigua</t>
  </si>
  <si>
    <t>Dipilto</t>
  </si>
  <si>
    <t>El Jícaro</t>
  </si>
  <si>
    <t>Jalapa</t>
  </si>
  <si>
    <t>Macuelizo</t>
  </si>
  <si>
    <t>Mozonte</t>
  </si>
  <si>
    <t>Murra</t>
  </si>
  <si>
    <t>Ocotal</t>
  </si>
  <si>
    <t>Quilalí</t>
  </si>
  <si>
    <t>San Fernando</t>
  </si>
  <si>
    <t>Santa María</t>
  </si>
  <si>
    <t>Río San Juan</t>
  </si>
  <si>
    <t>El Almendro</t>
  </si>
  <si>
    <t>El Castillo</t>
  </si>
  <si>
    <t>Morrito</t>
  </si>
  <si>
    <t>San Carlos</t>
  </si>
  <si>
    <t>San Juan del Norte</t>
  </si>
  <si>
    <t>San Miguelito</t>
  </si>
  <si>
    <t>Rivas</t>
  </si>
  <si>
    <t>Altagracia</t>
  </si>
  <si>
    <t>Belén</t>
  </si>
  <si>
    <t>Buenos Aires</t>
  </si>
  <si>
    <t>Cárdenas</t>
  </si>
  <si>
    <t>Moyogalpa</t>
  </si>
  <si>
    <t>Potosí</t>
  </si>
  <si>
    <t>San Jorge</t>
  </si>
  <si>
    <t>San Juan del Sur</t>
  </si>
  <si>
    <t>Tola</t>
  </si>
  <si>
    <t>Bienes</t>
  </si>
  <si>
    <t>Servicios</t>
  </si>
  <si>
    <t>Consultorias</t>
  </si>
  <si>
    <t>Corn Island</t>
  </si>
  <si>
    <t>La Paz de Carazo</t>
  </si>
  <si>
    <t>San Francisco de Cuapa</t>
  </si>
  <si>
    <t>Asociación de Municipios del Depto de BOACO</t>
  </si>
  <si>
    <t>Corporación Municipal de Mercados de Managua</t>
  </si>
  <si>
    <t>Instituto Regulador del Transporte del Municipio de Managua</t>
  </si>
  <si>
    <t>(córdobas corrientes)</t>
  </si>
  <si>
    <t>Obras</t>
  </si>
  <si>
    <t xml:space="preserve">Total </t>
  </si>
  <si>
    <t>Asociaciones Municipales</t>
  </si>
  <si>
    <t>Asociación Chontaleña de Municipios</t>
  </si>
  <si>
    <t>Asociación de Municipios de Nicaragua</t>
  </si>
  <si>
    <t>Asociación de Municipios de Rivas</t>
  </si>
  <si>
    <t xml:space="preserve">Monto total en compras públicas </t>
  </si>
  <si>
    <t>Puerto Cabezas</t>
  </si>
  <si>
    <t>Departamento/ Alcaldías</t>
  </si>
  <si>
    <t>Contrataciones  Municipales 2013</t>
  </si>
  <si>
    <t xml:space="preserve">Asociación de Municipios de la RACA de Nic </t>
  </si>
  <si>
    <t xml:space="preserve">Asociación de Municipios de Río San Juan </t>
  </si>
  <si>
    <t>Asociación de Municipios de Zelaya Central</t>
  </si>
  <si>
    <t>Notas</t>
  </si>
  <si>
    <t>Contrataciones  Municipales 2012</t>
  </si>
  <si>
    <t>Rosita 1/</t>
  </si>
  <si>
    <t>Desembocadura de Río Grande 1/</t>
  </si>
  <si>
    <t>El Tortuguero 1/</t>
  </si>
  <si>
    <t>La Cruz de Río Grande 1/</t>
  </si>
  <si>
    <t>Chinandega 1/</t>
  </si>
  <si>
    <t>Posoltega 1/</t>
  </si>
  <si>
    <t>Puerto Morazán 1/</t>
  </si>
  <si>
    <t>El Coral 1/</t>
  </si>
  <si>
    <t>Condega 1/</t>
  </si>
  <si>
    <t>Granada 1/</t>
  </si>
  <si>
    <t>Yalagüina 1/</t>
  </si>
  <si>
    <t>Managua 1/</t>
  </si>
  <si>
    <t>San Ramón 1/</t>
  </si>
  <si>
    <t>Mozonte 1/</t>
  </si>
  <si>
    <t>Murra 1/</t>
  </si>
  <si>
    <t>1/: Alcaldía no publicó PGA ese año</t>
  </si>
  <si>
    <t>Esta base se conformó a partir de la publicación en el portal www.nicaraguacompra.gob.ni de la DGCE del MHCP de los PGA del 2013 con sus respectivas modificaciones a octubre del 2013.</t>
  </si>
  <si>
    <t>Notas:</t>
  </si>
  <si>
    <t>(dólares)</t>
  </si>
  <si>
    <t>Esta base se conformó a partir de la publicación en el portal www.nicaraguacompra.gob.ni de la DGCE del MHCP de los PGA del 2012 con sus respectivas modificaciones a octubre del 2012.</t>
  </si>
  <si>
    <t>2/: El tipo de cambio que se utilizó fue el promedio anual de 2012 publicado en el portal http://www.bcn.gob.ni/estadisticas/mercados_cambiarios/tipo_cambio/cordoba_dolar/cambio_historico/tipocambio2012.pdf del BCN</t>
  </si>
  <si>
    <t>1. El tipo de cambio que se utilizó fue el de 2013 que aparece en el MPMP 2014-2017 en el portal http://www.hacienda.gob.ni/hacienda/ppresupuesto2014/ del MHCP</t>
  </si>
  <si>
    <t>2. Esta base se conformó a partir de la publicación en el portal www.nicaraguacompra.gob.ni de la DGCE del MHCP de los PGA del 2013 con sus respectivas modificaciones a octubre del 2013.</t>
  </si>
  <si>
    <t>1. Esta base se conformó a partir de la publicación en el portal www.nicaraguacompra.gob.ni de la DGCE del MHCP de los PGA del 2013 con sus respectivas modificaciones a octubre del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</si>
</sst>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 * #,##0.00_ ;_ * \-#,##0.00_ ;_ * &quot;-&quot;??_ ;_ @_ "/>
    <numFmt numFmtId="165" formatCode="&quot;C$&quot;\ #,##0;&quot;C$&quot;\ \-#,##0"/>
    <numFmt numFmtId="166" formatCode="_-* #,##0.00\ _€_-;\-* #,##0.00\ _€_-;_-* &quot;-&quot;??\ _€_-;_-@_-"/>
    <numFmt numFmtId="167" formatCode="#,##0\ &quot;$&quot;;[Red]\-#,##0\ &quot;$&quot;"/>
    <numFmt numFmtId="168" formatCode="_ &quot;C$&quot;\ * #,##0.00_ ;_ &quot;C$&quot;\ * \-#,##0.00_ ;_ &quot;C$&quot;\ * &quot;-&quot;??_ ;_ @_ "/>
    <numFmt numFmtId="169" formatCode="_-* #,##0.00\ &quot;€&quot;_-;\-* #,##0.00\ &quot;€&quot;_-;_-* &quot;-&quot;??\ &quot;€&quot;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b/>
      <sz val="8"/>
      <name val="Verdana"/>
      <family val="2"/>
    </font>
    <font>
      <b/>
      <sz val="9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i/>
      <sz val="9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4"/>
      <color indexed="12"/>
      <name val="Times New Roman"/>
      <family val="1"/>
    </font>
    <font>
      <b/>
      <sz val="12"/>
      <color indexed="8"/>
      <name val="Times New Roman"/>
      <family val="1"/>
    </font>
    <font>
      <sz val="10"/>
      <color indexed="10"/>
      <name val="Times New Roman"/>
      <family val="1"/>
    </font>
    <font>
      <i/>
      <sz val="9"/>
      <color indexed="17"/>
      <name val="Times New Roman"/>
      <family val="1"/>
    </font>
    <font>
      <b/>
      <sz val="8"/>
      <color indexed="8"/>
      <name val="Arial"/>
      <family val="2"/>
    </font>
    <font>
      <i/>
      <sz val="7"/>
      <color indexed="8"/>
      <name val="Courier New"/>
      <family val="3"/>
    </font>
    <font>
      <b/>
      <sz val="11"/>
      <color indexed="63"/>
      <name val="Calibri"/>
      <family val="2"/>
    </font>
    <font>
      <i/>
      <sz val="8"/>
      <color indexed="19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color theme="1"/>
      <name val="Verdana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4" borderId="0" applyNumberFormat="0" applyBorder="0" applyAlignment="0" applyProtection="0"/>
    <xf numFmtId="0" fontId="12" fillId="16" borderId="3" applyNumberFormat="0" applyAlignment="0" applyProtection="0"/>
    <xf numFmtId="0" fontId="13" fillId="17" borderId="4" applyNumberFormat="0" applyAlignment="0" applyProtection="0"/>
    <xf numFmtId="0" fontId="14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6" fillId="7" borderId="3" applyNumberFormat="0" applyAlignment="0" applyProtection="0"/>
    <xf numFmtId="0" fontId="17" fillId="3" borderId="0" applyNumberFormat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8" fillId="22" borderId="0" applyNumberFormat="0" applyBorder="0" applyAlignment="0" applyProtection="0"/>
    <xf numFmtId="0" fontId="19" fillId="0" borderId="6" applyNumberFormat="0" applyAlignment="0"/>
    <xf numFmtId="0" fontId="20" fillId="0" borderId="6" applyNumberFormat="0">
      <alignment horizontal="left" indent="2"/>
    </xf>
    <xf numFmtId="0" fontId="21" fillId="0" borderId="6" applyNumberFormat="0" applyAlignment="0"/>
    <xf numFmtId="0" fontId="22" fillId="0" borderId="6" applyNumberFormat="0" applyAlignment="0"/>
    <xf numFmtId="0" fontId="23" fillId="0" borderId="6" applyNumberFormat="0" applyAlignment="0"/>
    <xf numFmtId="0" fontId="24" fillId="0" borderId="6" applyNumberFormat="0" applyAlignment="0"/>
    <xf numFmtId="0" fontId="24" fillId="0" borderId="6" applyNumberFormat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3" borderId="7" applyNumberFormat="0" applyFont="0" applyAlignment="0" applyProtection="0"/>
    <xf numFmtId="9" fontId="9" fillId="0" borderId="0" applyFont="0" applyFill="0" applyBorder="0" applyAlignment="0" applyProtection="0"/>
    <xf numFmtId="0" fontId="25" fillId="16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15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43" fontId="8" fillId="0" borderId="0" applyFont="0" applyFill="0" applyBorder="0" applyAlignment="0" applyProtection="0"/>
  </cellStyleXfs>
  <cellXfs count="38">
    <xf numFmtId="0" fontId="0" fillId="0" borderId="0" xfId="0"/>
    <xf numFmtId="43" fontId="2" fillId="0" borderId="0" xfId="1" applyFont="1" applyFill="1" applyBorder="1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43" fontId="3" fillId="0" borderId="0" xfId="1" applyFont="1" applyFill="1" applyBorder="1"/>
    <xf numFmtId="0" fontId="5" fillId="0" borderId="0" xfId="0" applyFont="1"/>
    <xf numFmtId="0" fontId="6" fillId="0" borderId="0" xfId="0" applyFont="1"/>
    <xf numFmtId="0" fontId="4" fillId="0" borderId="0" xfId="0" applyFont="1" applyAlignment="1"/>
    <xf numFmtId="0" fontId="0" fillId="0" borderId="0" xfId="0" applyAlignment="1">
      <alignment wrapText="1"/>
    </xf>
    <xf numFmtId="0" fontId="7" fillId="0" borderId="0" xfId="0" applyFont="1" applyAlignment="1"/>
    <xf numFmtId="0" fontId="3" fillId="0" borderId="1" xfId="2" applyNumberFormat="1" applyFont="1" applyFill="1" applyBorder="1" applyAlignment="1">
      <alignment vertical="center"/>
    </xf>
    <xf numFmtId="0" fontId="0" fillId="0" borderId="1" xfId="0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Border="1"/>
    <xf numFmtId="0" fontId="0" fillId="0" borderId="2" xfId="0" applyBorder="1"/>
    <xf numFmtId="0" fontId="0" fillId="0" borderId="2" xfId="0" applyBorder="1" applyAlignment="1">
      <alignment wrapText="1"/>
    </xf>
    <xf numFmtId="0" fontId="33" fillId="0" borderId="0" xfId="0" applyFont="1" applyAlignment="1"/>
    <xf numFmtId="0" fontId="33" fillId="0" borderId="0" xfId="0" applyFont="1"/>
    <xf numFmtId="0" fontId="4" fillId="0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wrapText="1"/>
    </xf>
    <xf numFmtId="0" fontId="0" fillId="0" borderId="0" xfId="0" applyFill="1"/>
    <xf numFmtId="0" fontId="7" fillId="0" borderId="0" xfId="0" applyFont="1" applyFill="1" applyAlignment="1"/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43" fontId="6" fillId="0" borderId="0" xfId="1" applyFont="1" applyFill="1"/>
    <xf numFmtId="0" fontId="5" fillId="0" borderId="0" xfId="0" applyFont="1" applyFill="1" applyBorder="1"/>
    <xf numFmtId="0" fontId="6" fillId="0" borderId="0" xfId="0" applyFont="1" applyFill="1" applyBorder="1" applyAlignment="1">
      <alignment wrapText="1"/>
    </xf>
    <xf numFmtId="43" fontId="5" fillId="0" borderId="0" xfId="1" applyFont="1" applyFill="1" applyBorder="1"/>
    <xf numFmtId="0" fontId="6" fillId="0" borderId="2" xfId="0" applyFont="1" applyFill="1" applyBorder="1"/>
    <xf numFmtId="0" fontId="6" fillId="0" borderId="2" xfId="0" applyFont="1" applyFill="1" applyBorder="1" applyAlignment="1">
      <alignment wrapText="1"/>
    </xf>
    <xf numFmtId="0" fontId="33" fillId="0" borderId="0" xfId="0" applyFont="1" applyFill="1"/>
    <xf numFmtId="0" fontId="33" fillId="0" borderId="0" xfId="0" applyFont="1" applyFill="1" applyAlignment="1"/>
    <xf numFmtId="0" fontId="0" fillId="0" borderId="2" xfId="0" applyFill="1" applyBorder="1"/>
  </cellXfs>
  <cellStyles count="105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1" builtinId="3"/>
    <cellStyle name="Millares 10" xfId="34"/>
    <cellStyle name="Millares 12" xfId="35"/>
    <cellStyle name="Millares 14" xfId="36"/>
    <cellStyle name="Millares 16" xfId="37"/>
    <cellStyle name="Millares 2" xfId="38"/>
    <cellStyle name="Millares 2 2" xfId="39"/>
    <cellStyle name="Millares 2 3" xfId="40"/>
    <cellStyle name="Millares 2 4" xfId="41"/>
    <cellStyle name="Millares 2 5" xfId="42"/>
    <cellStyle name="Millares 2 6" xfId="43"/>
    <cellStyle name="Millares 2 7" xfId="44"/>
    <cellStyle name="Millares 3" xfId="45"/>
    <cellStyle name="Millares 3 2" xfId="104"/>
    <cellStyle name="Millares 4 2" xfId="46"/>
    <cellStyle name="Millares 4 3" xfId="47"/>
    <cellStyle name="Millares 4 4" xfId="48"/>
    <cellStyle name="Moneda 2" xfId="49"/>
    <cellStyle name="Moneda 2 2" xfId="50"/>
    <cellStyle name="Moneda 3" xfId="51"/>
    <cellStyle name="Neutral 2" xfId="52"/>
    <cellStyle name="Nivel1" xfId="53"/>
    <cellStyle name="Nivel2" xfId="54"/>
    <cellStyle name="Nivel3" xfId="55"/>
    <cellStyle name="Nivel4" xfId="56"/>
    <cellStyle name="Nivel5" xfId="57"/>
    <cellStyle name="Nivel6" xfId="58"/>
    <cellStyle name="Nivel7" xfId="59"/>
    <cellStyle name="Normal" xfId="0" builtinId="0"/>
    <cellStyle name="Normal 10" xfId="60"/>
    <cellStyle name="Normal 10 2" xfId="61"/>
    <cellStyle name="Normal 11" xfId="62"/>
    <cellStyle name="Normal 12" xfId="63"/>
    <cellStyle name="Normal 13" xfId="64"/>
    <cellStyle name="Normal 14" xfId="65"/>
    <cellStyle name="Normal 15" xfId="66"/>
    <cellStyle name="Normal 17" xfId="67"/>
    <cellStyle name="Normal 18" xfId="68"/>
    <cellStyle name="Normal 2" xfId="2"/>
    <cellStyle name="Normal 2 2" xfId="69"/>
    <cellStyle name="Normal 2 2 2" xfId="70"/>
    <cellStyle name="Normal 2 2 2 2" xfId="71"/>
    <cellStyle name="Normal 2 2 3" xfId="72"/>
    <cellStyle name="Normal 2 2 4" xfId="73"/>
    <cellStyle name="Normal 2 3" xfId="74"/>
    <cellStyle name="Normal 2 3 2" xfId="75"/>
    <cellStyle name="Normal 2 4" xfId="76"/>
    <cellStyle name="Normal 2 4 2" xfId="77"/>
    <cellStyle name="Normal 2 5" xfId="78"/>
    <cellStyle name="Normal 2 6" xfId="79"/>
    <cellStyle name="Normal 2 6 2" xfId="80"/>
    <cellStyle name="Normal 2_2. SEGUIMIENTO POA 2009 PROMIPYME" xfId="81"/>
    <cellStyle name="Normal 3" xfId="82"/>
    <cellStyle name="Normal 3 2" xfId="83"/>
    <cellStyle name="Normal 4" xfId="84"/>
    <cellStyle name="Normal 4 2" xfId="85"/>
    <cellStyle name="Normal 4 3" xfId="86"/>
    <cellStyle name="Normal 5" xfId="87"/>
    <cellStyle name="Normal 6" xfId="88"/>
    <cellStyle name="Normal 7" xfId="89"/>
    <cellStyle name="Normal 8" xfId="90"/>
    <cellStyle name="Normal 8 2" xfId="91"/>
    <cellStyle name="Normal 9" xfId="92"/>
    <cellStyle name="Notas 2" xfId="93"/>
    <cellStyle name="Porcentual 2" xfId="94"/>
    <cellStyle name="Salida 2" xfId="95"/>
    <cellStyle name="SnipRepFormato6" xfId="96"/>
    <cellStyle name="Texto de advertencia 2" xfId="97"/>
    <cellStyle name="Texto explicativo 2" xfId="98"/>
    <cellStyle name="Título 1 2" xfId="99"/>
    <cellStyle name="Título 2 2" xfId="100"/>
    <cellStyle name="Título 3 2" xfId="101"/>
    <cellStyle name="Título 4" xfId="102"/>
    <cellStyle name="Total 2" xfId="1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8"/>
  <sheetViews>
    <sheetView showGridLines="0"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3.140625" style="23" customWidth="1"/>
    <col min="2" max="2" width="3.140625" style="21" customWidth="1"/>
    <col min="3" max="3" width="35.85546875" style="22" customWidth="1"/>
    <col min="4" max="8" width="25.140625" style="21" customWidth="1"/>
    <col min="9" max="16384" width="11.42578125" style="23"/>
  </cols>
  <sheetData>
    <row r="1" spans="1:8" x14ac:dyDescent="0.25">
      <c r="A1" s="20" t="s">
        <v>179</v>
      </c>
    </row>
    <row r="2" spans="1:8" x14ac:dyDescent="0.25">
      <c r="A2" s="24" t="s">
        <v>164</v>
      </c>
    </row>
    <row r="3" spans="1:8" ht="7.5" customHeight="1" thickBot="1" x14ac:dyDescent="0.3">
      <c r="A3" s="21"/>
    </row>
    <row r="4" spans="1:8" ht="15.75" thickBot="1" x14ac:dyDescent="0.3">
      <c r="A4" s="10" t="s">
        <v>173</v>
      </c>
      <c r="B4" s="25"/>
      <c r="C4" s="26"/>
      <c r="D4" s="12" t="s">
        <v>155</v>
      </c>
      <c r="E4" s="12" t="s">
        <v>165</v>
      </c>
      <c r="F4" s="12" t="s">
        <v>156</v>
      </c>
      <c r="G4" s="12" t="s">
        <v>157</v>
      </c>
      <c r="H4" s="12" t="s">
        <v>166</v>
      </c>
    </row>
    <row r="5" spans="1:8" ht="7.5" customHeight="1" x14ac:dyDescent="0.25">
      <c r="B5" s="27"/>
      <c r="D5" s="27"/>
      <c r="E5" s="27"/>
      <c r="F5" s="27"/>
      <c r="G5" s="27"/>
      <c r="H5" s="27"/>
    </row>
    <row r="6" spans="1:8" x14ac:dyDescent="0.25">
      <c r="B6" s="27" t="s">
        <v>0</v>
      </c>
      <c r="C6" s="28"/>
      <c r="D6" s="27"/>
      <c r="E6" s="27"/>
      <c r="F6" s="27"/>
      <c r="G6" s="27"/>
      <c r="H6" s="27"/>
    </row>
    <row r="7" spans="1:8" x14ac:dyDescent="0.25">
      <c r="C7" s="22" t="s">
        <v>172</v>
      </c>
      <c r="D7" s="1">
        <v>31211743.700000003</v>
      </c>
      <c r="E7" s="1">
        <v>18135091.539999999</v>
      </c>
      <c r="F7" s="1">
        <v>3910420.31</v>
      </c>
      <c r="G7" s="1">
        <v>100000</v>
      </c>
      <c r="H7" s="1">
        <f t="shared" ref="H7:H14" si="0">SUM(D7:G7)</f>
        <v>53357255.550000004</v>
      </c>
    </row>
    <row r="8" spans="1:8" x14ac:dyDescent="0.25">
      <c r="C8" s="22" t="s">
        <v>1</v>
      </c>
      <c r="D8" s="1">
        <v>3074402</v>
      </c>
      <c r="E8" s="1">
        <v>25686057</v>
      </c>
      <c r="F8" s="1">
        <v>2094000</v>
      </c>
      <c r="G8" s="1">
        <v>0</v>
      </c>
      <c r="H8" s="1">
        <f t="shared" si="0"/>
        <v>30854459</v>
      </c>
    </row>
    <row r="9" spans="1:8" x14ac:dyDescent="0.25">
      <c r="C9" s="22" t="s">
        <v>2</v>
      </c>
      <c r="D9" s="1">
        <v>3797680</v>
      </c>
      <c r="E9" s="1">
        <v>30532075</v>
      </c>
      <c r="F9" s="1">
        <v>3205000</v>
      </c>
      <c r="G9" s="1">
        <v>583041</v>
      </c>
      <c r="H9" s="1">
        <f t="shared" si="0"/>
        <v>38117796</v>
      </c>
    </row>
    <row r="10" spans="1:8" x14ac:dyDescent="0.25">
      <c r="C10" s="22" t="s">
        <v>3</v>
      </c>
      <c r="D10" s="1">
        <v>923000</v>
      </c>
      <c r="E10" s="1">
        <v>11664667</v>
      </c>
      <c r="F10" s="1">
        <v>725084</v>
      </c>
      <c r="G10" s="1">
        <v>150000</v>
      </c>
      <c r="H10" s="1">
        <f t="shared" si="0"/>
        <v>13462751</v>
      </c>
    </row>
    <row r="11" spans="1:8" x14ac:dyDescent="0.25">
      <c r="C11" s="22" t="s">
        <v>180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0</v>
      </c>
    </row>
    <row r="12" spans="1:8" x14ac:dyDescent="0.25">
      <c r="C12" s="22" t="s">
        <v>5</v>
      </c>
      <c r="D12" s="1">
        <v>4974500</v>
      </c>
      <c r="E12" s="1">
        <v>50967382.799999997</v>
      </c>
      <c r="F12" s="1">
        <v>1637000</v>
      </c>
      <c r="G12" s="1">
        <v>996117</v>
      </c>
      <c r="H12" s="1">
        <f t="shared" si="0"/>
        <v>58574999.799999997</v>
      </c>
    </row>
    <row r="13" spans="1:8" x14ac:dyDescent="0.25">
      <c r="C13" s="22" t="s">
        <v>6</v>
      </c>
      <c r="D13" s="1">
        <v>5882462.5199999996</v>
      </c>
      <c r="E13" s="1">
        <v>20930405</v>
      </c>
      <c r="F13" s="1">
        <v>635000</v>
      </c>
      <c r="G13" s="1">
        <v>0</v>
      </c>
      <c r="H13" s="1">
        <f t="shared" si="0"/>
        <v>27447867.52</v>
      </c>
    </row>
    <row r="14" spans="1:8" x14ac:dyDescent="0.25">
      <c r="C14" s="22" t="s">
        <v>7</v>
      </c>
      <c r="D14" s="1">
        <v>1653800</v>
      </c>
      <c r="E14" s="1">
        <v>26175651</v>
      </c>
      <c r="F14" s="1">
        <v>1823800</v>
      </c>
      <c r="G14" s="1">
        <v>330000</v>
      </c>
      <c r="H14" s="1">
        <f t="shared" si="0"/>
        <v>29983251</v>
      </c>
    </row>
    <row r="15" spans="1:8" ht="7.5" customHeight="1" x14ac:dyDescent="0.25">
      <c r="D15" s="1"/>
      <c r="E15" s="1"/>
      <c r="F15" s="1"/>
      <c r="G15" s="1"/>
      <c r="H15" s="1"/>
    </row>
    <row r="16" spans="1:8" x14ac:dyDescent="0.25">
      <c r="B16" s="27" t="s">
        <v>8</v>
      </c>
      <c r="D16" s="1"/>
      <c r="E16" s="1"/>
      <c r="F16" s="1"/>
      <c r="G16" s="1"/>
      <c r="H16" s="1"/>
    </row>
    <row r="17" spans="2:8" x14ac:dyDescent="0.25">
      <c r="C17" s="22" t="s">
        <v>9</v>
      </c>
      <c r="D17" s="1">
        <v>11893847</v>
      </c>
      <c r="E17" s="1">
        <v>45295244</v>
      </c>
      <c r="F17" s="1">
        <v>4268875</v>
      </c>
      <c r="G17" s="1">
        <v>1010000</v>
      </c>
      <c r="H17" s="1">
        <f t="shared" ref="H17:H28" si="1">SUM(D17:G17)</f>
        <v>62467966</v>
      </c>
    </row>
    <row r="18" spans="2:8" x14ac:dyDescent="0.25">
      <c r="C18" s="22" t="s">
        <v>158</v>
      </c>
      <c r="D18" s="1">
        <v>3245331</v>
      </c>
      <c r="E18" s="1">
        <v>35031451.539999999</v>
      </c>
      <c r="F18" s="1">
        <v>0</v>
      </c>
      <c r="G18" s="1">
        <v>0</v>
      </c>
      <c r="H18" s="1">
        <f t="shared" si="1"/>
        <v>38276782.539999999</v>
      </c>
    </row>
    <row r="19" spans="2:8" x14ac:dyDescent="0.25">
      <c r="C19" s="22" t="s">
        <v>181</v>
      </c>
      <c r="D19" s="1">
        <v>0</v>
      </c>
      <c r="E19" s="1">
        <v>0</v>
      </c>
      <c r="F19" s="1">
        <v>0</v>
      </c>
      <c r="G19" s="1">
        <v>0</v>
      </c>
      <c r="H19" s="1">
        <f t="shared" si="1"/>
        <v>0</v>
      </c>
    </row>
    <row r="20" spans="2:8" x14ac:dyDescent="0.25">
      <c r="C20" s="22" t="s">
        <v>11</v>
      </c>
      <c r="D20" s="1">
        <v>2090730</v>
      </c>
      <c r="E20" s="1">
        <v>10193358</v>
      </c>
      <c r="F20" s="1">
        <v>550000</v>
      </c>
      <c r="G20" s="1">
        <v>600000</v>
      </c>
      <c r="H20" s="1">
        <f t="shared" si="1"/>
        <v>13434088</v>
      </c>
    </row>
    <row r="21" spans="2:8" x14ac:dyDescent="0.25">
      <c r="C21" s="22" t="s">
        <v>182</v>
      </c>
      <c r="D21" s="1">
        <v>0</v>
      </c>
      <c r="E21" s="1">
        <v>0</v>
      </c>
      <c r="F21" s="1">
        <v>0</v>
      </c>
      <c r="G21" s="1">
        <v>0</v>
      </c>
      <c r="H21" s="1">
        <f t="shared" si="1"/>
        <v>0</v>
      </c>
    </row>
    <row r="22" spans="2:8" x14ac:dyDescent="0.25">
      <c r="C22" s="22" t="s">
        <v>13</v>
      </c>
      <c r="D22" s="1">
        <v>8500000</v>
      </c>
      <c r="E22" s="1">
        <v>20464000</v>
      </c>
      <c r="F22" s="1"/>
      <c r="G22" s="1">
        <v>300000</v>
      </c>
      <c r="H22" s="1">
        <f t="shared" si="1"/>
        <v>29264000</v>
      </c>
    </row>
    <row r="23" spans="2:8" x14ac:dyDescent="0.25">
      <c r="C23" s="22" t="s">
        <v>183</v>
      </c>
      <c r="D23" s="1">
        <v>0</v>
      </c>
      <c r="E23" s="1">
        <v>0</v>
      </c>
      <c r="F23" s="1">
        <v>0</v>
      </c>
      <c r="G23" s="1">
        <v>0</v>
      </c>
      <c r="H23" s="1">
        <f t="shared" si="1"/>
        <v>0</v>
      </c>
    </row>
    <row r="24" spans="2:8" x14ac:dyDescent="0.25">
      <c r="C24" s="22" t="s">
        <v>15</v>
      </c>
      <c r="D24" s="1">
        <v>2084000</v>
      </c>
      <c r="E24" s="1">
        <v>16184912</v>
      </c>
      <c r="F24" s="1">
        <v>0</v>
      </c>
      <c r="G24" s="1">
        <v>0</v>
      </c>
      <c r="H24" s="1">
        <f t="shared" si="1"/>
        <v>18268912</v>
      </c>
    </row>
    <row r="25" spans="2:8" x14ac:dyDescent="0.25">
      <c r="C25" s="22" t="s">
        <v>16</v>
      </c>
      <c r="D25" s="1">
        <v>3167407</v>
      </c>
      <c r="E25" s="1">
        <v>21371622</v>
      </c>
      <c r="F25" s="1">
        <v>0</v>
      </c>
      <c r="G25" s="1">
        <v>150000</v>
      </c>
      <c r="H25" s="1">
        <f t="shared" si="1"/>
        <v>24689029</v>
      </c>
    </row>
    <row r="26" spans="2:8" x14ac:dyDescent="0.25">
      <c r="C26" s="22" t="s">
        <v>17</v>
      </c>
      <c r="D26" s="1">
        <v>4783637.7174801081</v>
      </c>
      <c r="E26" s="1">
        <v>0</v>
      </c>
      <c r="F26" s="1">
        <v>4517846.8238063836</v>
      </c>
      <c r="G26" s="1">
        <v>0</v>
      </c>
      <c r="H26" s="1">
        <f t="shared" si="1"/>
        <v>9301484.5412864909</v>
      </c>
    </row>
    <row r="27" spans="2:8" x14ac:dyDescent="0.25">
      <c r="C27" s="22" t="s">
        <v>18</v>
      </c>
      <c r="D27" s="1">
        <v>2168012</v>
      </c>
      <c r="E27" s="1">
        <v>25108932</v>
      </c>
      <c r="F27" s="1">
        <v>462000</v>
      </c>
      <c r="G27" s="1">
        <v>647903</v>
      </c>
      <c r="H27" s="1">
        <f t="shared" si="1"/>
        <v>28386847</v>
      </c>
    </row>
    <row r="28" spans="2:8" x14ac:dyDescent="0.25">
      <c r="C28" s="22" t="s">
        <v>19</v>
      </c>
      <c r="D28" s="1">
        <v>11876632.001</v>
      </c>
      <c r="E28" s="1">
        <v>17488407</v>
      </c>
      <c r="F28" s="1">
        <v>2139000.0080000004</v>
      </c>
      <c r="G28" s="1">
        <v>1748090</v>
      </c>
      <c r="H28" s="1">
        <f t="shared" si="1"/>
        <v>33252129.009000003</v>
      </c>
    </row>
    <row r="29" spans="2:8" ht="7.5" customHeight="1" x14ac:dyDescent="0.25">
      <c r="D29" s="1"/>
      <c r="E29" s="1"/>
      <c r="F29" s="1"/>
      <c r="G29" s="1"/>
      <c r="H29" s="1"/>
    </row>
    <row r="30" spans="2:8" x14ac:dyDescent="0.25">
      <c r="B30" s="27" t="s">
        <v>20</v>
      </c>
      <c r="D30" s="1"/>
      <c r="E30" s="1"/>
      <c r="F30" s="1"/>
      <c r="G30" s="1"/>
      <c r="H30" s="1"/>
    </row>
    <row r="31" spans="2:8" x14ac:dyDescent="0.25">
      <c r="C31" s="22" t="s">
        <v>20</v>
      </c>
      <c r="D31" s="1">
        <v>12497026.170000002</v>
      </c>
      <c r="E31" s="1">
        <v>40083138.469999999</v>
      </c>
      <c r="F31" s="1">
        <v>256460</v>
      </c>
      <c r="G31" s="1">
        <v>124625</v>
      </c>
      <c r="H31" s="1">
        <f t="shared" ref="H31:H36" si="2">SUM(D31:G31)</f>
        <v>52961249.640000001</v>
      </c>
    </row>
    <row r="32" spans="2:8" x14ac:dyDescent="0.25">
      <c r="C32" s="22" t="s">
        <v>21</v>
      </c>
      <c r="D32" s="1">
        <v>16926946</v>
      </c>
      <c r="E32" s="1">
        <v>6010133</v>
      </c>
      <c r="F32" s="1">
        <v>5720902</v>
      </c>
      <c r="G32" s="1">
        <v>0</v>
      </c>
      <c r="H32" s="1">
        <f t="shared" si="2"/>
        <v>28657981</v>
      </c>
    </row>
    <row r="33" spans="2:8" x14ac:dyDescent="0.25">
      <c r="C33" s="22" t="s">
        <v>22</v>
      </c>
      <c r="D33" s="1">
        <v>3753170</v>
      </c>
      <c r="E33" s="1">
        <v>15520279.199999999</v>
      </c>
      <c r="F33" s="1">
        <v>4176247.8</v>
      </c>
      <c r="G33" s="1">
        <v>0</v>
      </c>
      <c r="H33" s="1">
        <f t="shared" si="2"/>
        <v>23449697</v>
      </c>
    </row>
    <row r="34" spans="2:8" x14ac:dyDescent="0.25">
      <c r="C34" s="22" t="s">
        <v>23</v>
      </c>
      <c r="D34" s="1">
        <v>12404352</v>
      </c>
      <c r="E34" s="1">
        <v>1407508.81</v>
      </c>
      <c r="F34" s="1">
        <v>1724301.6</v>
      </c>
      <c r="G34" s="1">
        <v>232600</v>
      </c>
      <c r="H34" s="1">
        <f t="shared" si="2"/>
        <v>15768762.41</v>
      </c>
    </row>
    <row r="35" spans="2:8" x14ac:dyDescent="0.25">
      <c r="C35" s="22" t="s">
        <v>24</v>
      </c>
      <c r="D35" s="1">
        <v>1284572.51</v>
      </c>
      <c r="E35" s="1">
        <v>7881671</v>
      </c>
      <c r="F35" s="1">
        <v>550830.49</v>
      </c>
      <c r="G35" s="1">
        <v>150000</v>
      </c>
      <c r="H35" s="1">
        <f t="shared" si="2"/>
        <v>9867074</v>
      </c>
    </row>
    <row r="36" spans="2:8" x14ac:dyDescent="0.25">
      <c r="C36" s="22" t="s">
        <v>25</v>
      </c>
      <c r="D36" s="1">
        <v>1345815.99</v>
      </c>
      <c r="E36" s="1">
        <v>16613866</v>
      </c>
      <c r="F36" s="1">
        <v>401668.98000000004</v>
      </c>
      <c r="G36" s="1">
        <v>380000</v>
      </c>
      <c r="H36" s="1">
        <f t="shared" si="2"/>
        <v>18741350.969999999</v>
      </c>
    </row>
    <row r="37" spans="2:8" ht="7.5" customHeight="1" x14ac:dyDescent="0.25">
      <c r="D37" s="1"/>
      <c r="E37" s="1"/>
      <c r="F37" s="1"/>
      <c r="G37" s="1"/>
      <c r="H37" s="1"/>
    </row>
    <row r="38" spans="2:8" x14ac:dyDescent="0.25">
      <c r="B38" s="27" t="s">
        <v>26</v>
      </c>
      <c r="D38" s="1"/>
      <c r="E38" s="1"/>
      <c r="F38" s="1"/>
      <c r="G38" s="1"/>
      <c r="H38" s="1"/>
    </row>
    <row r="39" spans="2:8" x14ac:dyDescent="0.25">
      <c r="C39" s="22" t="s">
        <v>27</v>
      </c>
      <c r="D39" s="1">
        <v>20971519</v>
      </c>
      <c r="E39" s="1">
        <v>0</v>
      </c>
      <c r="F39" s="1">
        <v>5831541.4299999997</v>
      </c>
      <c r="G39" s="1">
        <v>0</v>
      </c>
      <c r="H39" s="1">
        <f t="shared" ref="H39:H46" si="3">SUM(D39:G39)</f>
        <v>26803060.43</v>
      </c>
    </row>
    <row r="40" spans="2:8" x14ac:dyDescent="0.25">
      <c r="C40" s="22" t="s">
        <v>28</v>
      </c>
      <c r="D40" s="1">
        <v>3937666</v>
      </c>
      <c r="E40" s="1">
        <v>7375330</v>
      </c>
      <c r="F40" s="1">
        <v>150000</v>
      </c>
      <c r="G40" s="1">
        <v>30000</v>
      </c>
      <c r="H40" s="1">
        <f t="shared" si="3"/>
        <v>11492996</v>
      </c>
    </row>
    <row r="41" spans="2:8" x14ac:dyDescent="0.25">
      <c r="C41" s="22" t="s">
        <v>29</v>
      </c>
      <c r="D41" s="1">
        <v>2347441</v>
      </c>
      <c r="E41" s="1">
        <v>6361439.9199999999</v>
      </c>
      <c r="F41" s="1">
        <v>1273469.5</v>
      </c>
      <c r="G41" s="1">
        <v>375000</v>
      </c>
      <c r="H41" s="1">
        <f t="shared" si="3"/>
        <v>10357350.42</v>
      </c>
    </row>
    <row r="42" spans="2:8" x14ac:dyDescent="0.25">
      <c r="C42" s="22" t="s">
        <v>30</v>
      </c>
      <c r="D42" s="1">
        <v>13538246</v>
      </c>
      <c r="E42" s="1">
        <v>15427613.449999999</v>
      </c>
      <c r="F42" s="1">
        <v>0</v>
      </c>
      <c r="G42" s="1">
        <v>0</v>
      </c>
      <c r="H42" s="1">
        <f t="shared" si="3"/>
        <v>28965859.449999999</v>
      </c>
    </row>
    <row r="43" spans="2:8" x14ac:dyDescent="0.25">
      <c r="C43" s="22" t="s">
        <v>31</v>
      </c>
      <c r="D43" s="1">
        <v>2834826</v>
      </c>
      <c r="E43" s="1">
        <v>3221513.2</v>
      </c>
      <c r="F43" s="1">
        <v>140000</v>
      </c>
      <c r="G43" s="1">
        <v>0</v>
      </c>
      <c r="H43" s="1">
        <f t="shared" si="3"/>
        <v>6196339.2000000002</v>
      </c>
    </row>
    <row r="44" spans="2:8" x14ac:dyDescent="0.25">
      <c r="C44" s="22" t="s">
        <v>159</v>
      </c>
      <c r="D44" s="1">
        <v>3275862</v>
      </c>
      <c r="E44" s="1">
        <v>8217126</v>
      </c>
      <c r="F44" s="1">
        <v>785760</v>
      </c>
      <c r="G44" s="1">
        <v>0</v>
      </c>
      <c r="H44" s="1">
        <f t="shared" si="3"/>
        <v>12278748</v>
      </c>
    </row>
    <row r="45" spans="2:8" x14ac:dyDescent="0.25">
      <c r="C45" s="22" t="s">
        <v>32</v>
      </c>
      <c r="D45" s="1">
        <v>6734828.9700000007</v>
      </c>
      <c r="E45" s="1">
        <v>11253532</v>
      </c>
      <c r="F45" s="1">
        <v>1350042.66</v>
      </c>
      <c r="G45" s="1">
        <v>0</v>
      </c>
      <c r="H45" s="1">
        <f t="shared" si="3"/>
        <v>19338403.629999999</v>
      </c>
    </row>
    <row r="46" spans="2:8" x14ac:dyDescent="0.25">
      <c r="C46" s="22" t="s">
        <v>33</v>
      </c>
      <c r="D46" s="1">
        <v>4825604.33</v>
      </c>
      <c r="E46" s="1">
        <v>2139276.52</v>
      </c>
      <c r="F46" s="1">
        <v>0</v>
      </c>
      <c r="G46" s="1">
        <v>0</v>
      </c>
      <c r="H46" s="1">
        <f t="shared" si="3"/>
        <v>6964880.8499999996</v>
      </c>
    </row>
    <row r="47" spans="2:8" ht="7.5" customHeight="1" x14ac:dyDescent="0.25">
      <c r="D47" s="1"/>
      <c r="E47" s="1"/>
      <c r="F47" s="1"/>
      <c r="G47" s="1"/>
      <c r="H47" s="1"/>
    </row>
    <row r="48" spans="2:8" x14ac:dyDescent="0.25">
      <c r="B48" s="27" t="s">
        <v>34</v>
      </c>
      <c r="D48" s="1"/>
      <c r="E48" s="1"/>
      <c r="F48" s="1"/>
      <c r="G48" s="1"/>
      <c r="H48" s="1"/>
    </row>
    <row r="49" spans="2:8" x14ac:dyDescent="0.25">
      <c r="C49" s="22" t="s">
        <v>35</v>
      </c>
      <c r="D49" s="1">
        <v>8412003.4199999999</v>
      </c>
      <c r="E49" s="1">
        <v>19255389.280000001</v>
      </c>
      <c r="F49" s="1">
        <v>13584604.18</v>
      </c>
      <c r="G49" s="1">
        <v>0</v>
      </c>
      <c r="H49" s="1">
        <f t="shared" ref="H49:H61" si="4">SUM(D49:G49)</f>
        <v>41251996.880000003</v>
      </c>
    </row>
    <row r="50" spans="2:8" x14ac:dyDescent="0.25">
      <c r="C50" s="22" t="s">
        <v>184</v>
      </c>
      <c r="D50" s="1">
        <v>0</v>
      </c>
      <c r="E50" s="1">
        <v>0</v>
      </c>
      <c r="F50" s="1">
        <v>0</v>
      </c>
      <c r="G50" s="1">
        <v>0</v>
      </c>
      <c r="H50" s="1">
        <f t="shared" si="4"/>
        <v>0</v>
      </c>
    </row>
    <row r="51" spans="2:8" x14ac:dyDescent="0.25">
      <c r="C51" s="22" t="s">
        <v>36</v>
      </c>
      <c r="D51" s="1">
        <v>1858201</v>
      </c>
      <c r="E51" s="1">
        <v>10679044</v>
      </c>
      <c r="F51" s="1">
        <v>1357000</v>
      </c>
      <c r="G51" s="1">
        <v>30500</v>
      </c>
      <c r="H51" s="1">
        <f t="shared" si="4"/>
        <v>13924745</v>
      </c>
    </row>
    <row r="52" spans="2:8" x14ac:dyDescent="0.25">
      <c r="C52" s="22" t="s">
        <v>37</v>
      </c>
      <c r="D52" s="1">
        <v>9127693.2800000012</v>
      </c>
      <c r="E52" s="1">
        <v>22348384.239999998</v>
      </c>
      <c r="F52" s="1">
        <v>14044982.939999999</v>
      </c>
      <c r="G52" s="1"/>
      <c r="H52" s="1">
        <f t="shared" si="4"/>
        <v>45521060.460000001</v>
      </c>
    </row>
    <row r="53" spans="2:8" x14ac:dyDescent="0.25">
      <c r="C53" s="22" t="s">
        <v>38</v>
      </c>
      <c r="D53" s="1">
        <v>363782</v>
      </c>
      <c r="E53" s="1">
        <v>6727804</v>
      </c>
      <c r="F53" s="1">
        <v>4787010</v>
      </c>
      <c r="G53" s="1">
        <v>13000</v>
      </c>
      <c r="H53" s="1">
        <f t="shared" si="4"/>
        <v>11891596</v>
      </c>
    </row>
    <row r="54" spans="2:8" x14ac:dyDescent="0.25">
      <c r="C54" s="22" t="s">
        <v>39</v>
      </c>
      <c r="D54" s="1">
        <v>2913566.73</v>
      </c>
      <c r="E54" s="1">
        <v>16721293.23</v>
      </c>
      <c r="F54" s="1">
        <v>10781924.180000002</v>
      </c>
      <c r="G54" s="1">
        <v>500000</v>
      </c>
      <c r="H54" s="1">
        <f t="shared" si="4"/>
        <v>30916784.140000001</v>
      </c>
    </row>
    <row r="55" spans="2:8" x14ac:dyDescent="0.25">
      <c r="C55" s="22" t="s">
        <v>185</v>
      </c>
      <c r="D55" s="1">
        <v>0</v>
      </c>
      <c r="E55" s="1">
        <v>0</v>
      </c>
      <c r="F55" s="1">
        <v>0</v>
      </c>
      <c r="G55" s="1">
        <v>0</v>
      </c>
      <c r="H55" s="1">
        <f t="shared" si="4"/>
        <v>0</v>
      </c>
    </row>
    <row r="56" spans="2:8" x14ac:dyDescent="0.25">
      <c r="C56" s="22" t="s">
        <v>41</v>
      </c>
      <c r="D56" s="1">
        <v>2631844</v>
      </c>
      <c r="E56" s="1">
        <v>7815309</v>
      </c>
      <c r="F56" s="1">
        <v>1942034</v>
      </c>
      <c r="G56" s="1">
        <v>0</v>
      </c>
      <c r="H56" s="1">
        <f t="shared" si="4"/>
        <v>12389187</v>
      </c>
    </row>
    <row r="57" spans="2:8" x14ac:dyDescent="0.25">
      <c r="C57" s="22" t="s">
        <v>42</v>
      </c>
      <c r="D57" s="1">
        <v>1850662</v>
      </c>
      <c r="E57" s="1">
        <v>10213244</v>
      </c>
      <c r="F57" s="1">
        <v>336000</v>
      </c>
      <c r="G57" s="1">
        <v>0</v>
      </c>
      <c r="H57" s="1">
        <f t="shared" si="4"/>
        <v>12399906</v>
      </c>
    </row>
    <row r="58" spans="2:8" x14ac:dyDescent="0.25">
      <c r="C58" s="22" t="s">
        <v>43</v>
      </c>
      <c r="D58" s="1">
        <v>2351676</v>
      </c>
      <c r="E58" s="1">
        <v>7859765</v>
      </c>
      <c r="F58" s="1">
        <v>3400600</v>
      </c>
      <c r="G58" s="1">
        <v>487400</v>
      </c>
      <c r="H58" s="1">
        <f t="shared" si="4"/>
        <v>14099441</v>
      </c>
    </row>
    <row r="59" spans="2:8" x14ac:dyDescent="0.25">
      <c r="C59" s="22" t="s">
        <v>44</v>
      </c>
      <c r="D59" s="1">
        <v>1255465</v>
      </c>
      <c r="E59" s="1">
        <v>9450000</v>
      </c>
      <c r="F59" s="1">
        <v>1250000</v>
      </c>
      <c r="G59" s="1">
        <v>0</v>
      </c>
      <c r="H59" s="1">
        <f t="shared" si="4"/>
        <v>11955465</v>
      </c>
    </row>
    <row r="60" spans="2:8" x14ac:dyDescent="0.25">
      <c r="C60" s="22" t="s">
        <v>186</v>
      </c>
      <c r="D60" s="1">
        <v>0</v>
      </c>
      <c r="E60" s="1">
        <v>0</v>
      </c>
      <c r="F60" s="1">
        <v>0</v>
      </c>
      <c r="G60" s="1">
        <v>0</v>
      </c>
      <c r="H60" s="1">
        <f t="shared" si="4"/>
        <v>0</v>
      </c>
    </row>
    <row r="61" spans="2:8" x14ac:dyDescent="0.25">
      <c r="C61" s="22" t="s">
        <v>46</v>
      </c>
      <c r="D61" s="1">
        <v>2474853</v>
      </c>
      <c r="E61" s="1">
        <v>17540474</v>
      </c>
      <c r="F61" s="1">
        <v>744950</v>
      </c>
      <c r="G61" s="1"/>
      <c r="H61" s="1">
        <f t="shared" si="4"/>
        <v>20760277</v>
      </c>
    </row>
    <row r="62" spans="2:8" ht="7.5" customHeight="1" x14ac:dyDescent="0.25">
      <c r="D62" s="1"/>
      <c r="E62" s="1"/>
      <c r="F62" s="1"/>
      <c r="G62" s="1"/>
      <c r="H62" s="1"/>
    </row>
    <row r="63" spans="2:8" x14ac:dyDescent="0.25">
      <c r="B63" s="27" t="s">
        <v>47</v>
      </c>
      <c r="D63" s="1"/>
      <c r="E63" s="1"/>
      <c r="F63" s="1"/>
      <c r="G63" s="1"/>
      <c r="H63" s="1"/>
    </row>
    <row r="64" spans="2:8" x14ac:dyDescent="0.25">
      <c r="C64" s="22" t="s">
        <v>48</v>
      </c>
      <c r="D64" s="1">
        <v>515500</v>
      </c>
      <c r="E64" s="1">
        <v>20098507</v>
      </c>
      <c r="F64" s="1">
        <v>347787</v>
      </c>
      <c r="G64" s="1">
        <v>150000</v>
      </c>
      <c r="H64" s="1">
        <f t="shared" ref="H64:H73" si="5">SUM(D64:G64)</f>
        <v>21111794</v>
      </c>
    </row>
    <row r="65" spans="2:8" x14ac:dyDescent="0.25">
      <c r="C65" s="22" t="s">
        <v>49</v>
      </c>
      <c r="D65" s="1">
        <v>1619748.57</v>
      </c>
      <c r="E65" s="1">
        <v>9694243</v>
      </c>
      <c r="F65" s="1">
        <v>547934</v>
      </c>
      <c r="G65" s="1">
        <v>258000</v>
      </c>
      <c r="H65" s="1">
        <f t="shared" si="5"/>
        <v>12119925.57</v>
      </c>
    </row>
    <row r="66" spans="2:8" x14ac:dyDescent="0.25">
      <c r="C66" s="22" t="s">
        <v>160</v>
      </c>
      <c r="D66" s="1">
        <v>2870936</v>
      </c>
      <c r="E66" s="1">
        <v>0</v>
      </c>
      <c r="F66" s="1">
        <v>12108720</v>
      </c>
      <c r="G66" s="1">
        <v>290954.98</v>
      </c>
      <c r="H66" s="1">
        <f t="shared" si="5"/>
        <v>15270610.98</v>
      </c>
    </row>
    <row r="67" spans="2:8" x14ac:dyDescent="0.25">
      <c r="C67" s="22" t="s">
        <v>187</v>
      </c>
      <c r="D67" s="1">
        <v>0</v>
      </c>
      <c r="E67" s="1">
        <v>0</v>
      </c>
      <c r="F67" s="1">
        <v>0</v>
      </c>
      <c r="G67" s="1">
        <v>0</v>
      </c>
      <c r="H67" s="1">
        <f t="shared" si="5"/>
        <v>0</v>
      </c>
    </row>
    <row r="68" spans="2:8" x14ac:dyDescent="0.25">
      <c r="C68" s="22" t="s">
        <v>51</v>
      </c>
      <c r="D68" s="1">
        <v>16136795.490000008</v>
      </c>
      <c r="E68" s="1">
        <v>20757762.210000001</v>
      </c>
      <c r="F68" s="1">
        <v>1760347.3399999999</v>
      </c>
      <c r="G68" s="1">
        <v>159000</v>
      </c>
      <c r="H68" s="1">
        <f t="shared" si="5"/>
        <v>38813905.040000007</v>
      </c>
    </row>
    <row r="69" spans="2:8" x14ac:dyDescent="0.25">
      <c r="C69" s="22" t="s">
        <v>52</v>
      </c>
      <c r="D69" s="1">
        <v>3866800</v>
      </c>
      <c r="E69" s="1">
        <v>1855206.1</v>
      </c>
      <c r="F69" s="1">
        <v>3908000</v>
      </c>
      <c r="G69" s="1">
        <v>2429471</v>
      </c>
      <c r="H69" s="1">
        <f t="shared" si="5"/>
        <v>12059477.1</v>
      </c>
    </row>
    <row r="70" spans="2:8" x14ac:dyDescent="0.25">
      <c r="C70" s="22" t="s">
        <v>53</v>
      </c>
      <c r="D70" s="1">
        <v>2951290</v>
      </c>
      <c r="E70" s="1">
        <v>79564417</v>
      </c>
      <c r="F70" s="1">
        <v>2292500</v>
      </c>
      <c r="G70" s="1">
        <v>10639232.310000001</v>
      </c>
      <c r="H70" s="1">
        <f t="shared" si="5"/>
        <v>95447439.310000002</v>
      </c>
    </row>
    <row r="71" spans="2:8" x14ac:dyDescent="0.25">
      <c r="C71" s="22" t="s">
        <v>54</v>
      </c>
      <c r="D71" s="1">
        <v>4234430.01</v>
      </c>
      <c r="E71" s="1">
        <v>16909382.009999998</v>
      </c>
      <c r="F71" s="1">
        <v>1918189</v>
      </c>
      <c r="G71" s="1">
        <v>864566</v>
      </c>
      <c r="H71" s="1">
        <f t="shared" si="5"/>
        <v>23926567.019999996</v>
      </c>
    </row>
    <row r="72" spans="2:8" x14ac:dyDescent="0.25">
      <c r="C72" s="22" t="s">
        <v>55</v>
      </c>
      <c r="D72" s="1">
        <v>13438268.099999998</v>
      </c>
      <c r="E72" s="1">
        <v>236000</v>
      </c>
      <c r="F72" s="1">
        <v>3553321.5</v>
      </c>
      <c r="G72" s="1">
        <v>0</v>
      </c>
      <c r="H72" s="1">
        <f t="shared" si="5"/>
        <v>17227589.599999998</v>
      </c>
    </row>
    <row r="73" spans="2:8" x14ac:dyDescent="0.25">
      <c r="C73" s="22" t="s">
        <v>56</v>
      </c>
      <c r="D73" s="1">
        <v>13626706.550000001</v>
      </c>
      <c r="E73" s="1">
        <v>0</v>
      </c>
      <c r="F73" s="1">
        <v>5205790.75</v>
      </c>
      <c r="G73" s="1">
        <v>142348</v>
      </c>
      <c r="H73" s="1">
        <f t="shared" si="5"/>
        <v>18974845.300000001</v>
      </c>
    </row>
    <row r="74" spans="2:8" ht="7.5" customHeight="1" x14ac:dyDescent="0.25">
      <c r="D74" s="1"/>
      <c r="E74" s="1"/>
      <c r="F74" s="1"/>
      <c r="G74" s="1"/>
      <c r="H74" s="1"/>
    </row>
    <row r="75" spans="2:8" x14ac:dyDescent="0.25">
      <c r="B75" s="27" t="s">
        <v>57</v>
      </c>
      <c r="D75" s="1"/>
      <c r="E75" s="1"/>
      <c r="F75" s="1"/>
      <c r="G75" s="1"/>
      <c r="H75" s="1"/>
    </row>
    <row r="76" spans="2:8" x14ac:dyDescent="0.25">
      <c r="C76" s="22" t="s">
        <v>188</v>
      </c>
      <c r="D76" s="1">
        <v>0</v>
      </c>
      <c r="E76" s="1">
        <v>0</v>
      </c>
      <c r="F76" s="1">
        <v>0</v>
      </c>
      <c r="G76" s="1">
        <v>0</v>
      </c>
      <c r="H76" s="1">
        <f t="shared" ref="H76:H81" si="6">SUM(D76:G76)</f>
        <v>0</v>
      </c>
    </row>
    <row r="77" spans="2:8" x14ac:dyDescent="0.25">
      <c r="C77" s="22" t="s">
        <v>57</v>
      </c>
      <c r="D77" s="1">
        <v>13798985.16</v>
      </c>
      <c r="E77" s="1">
        <v>50370386.739999987</v>
      </c>
      <c r="F77" s="1">
        <v>970048.31999999983</v>
      </c>
      <c r="G77" s="1">
        <v>0</v>
      </c>
      <c r="H77" s="1">
        <f t="shared" si="6"/>
        <v>65139420.219999991</v>
      </c>
    </row>
    <row r="78" spans="2:8" x14ac:dyDescent="0.25">
      <c r="C78" s="22" t="s">
        <v>59</v>
      </c>
      <c r="D78" s="1">
        <v>4493564</v>
      </c>
      <c r="E78" s="1">
        <v>11444302.710000001</v>
      </c>
      <c r="F78" s="1">
        <v>1847300</v>
      </c>
      <c r="G78" s="1">
        <v>0</v>
      </c>
      <c r="H78" s="1">
        <f t="shared" si="6"/>
        <v>17785166.710000001</v>
      </c>
    </row>
    <row r="79" spans="2:8" x14ac:dyDescent="0.25">
      <c r="C79" s="22" t="s">
        <v>60</v>
      </c>
      <c r="D79" s="1">
        <v>3850299</v>
      </c>
      <c r="E79" s="1">
        <v>12299951</v>
      </c>
      <c r="F79" s="1">
        <v>2026275</v>
      </c>
      <c r="G79" s="1">
        <v>230000</v>
      </c>
      <c r="H79" s="1">
        <f t="shared" si="6"/>
        <v>18406525</v>
      </c>
    </row>
    <row r="80" spans="2:8" x14ac:dyDescent="0.25">
      <c r="C80" s="22" t="s">
        <v>61</v>
      </c>
      <c r="D80" s="1">
        <v>4171739.28</v>
      </c>
      <c r="E80" s="1">
        <v>10099108.280000001</v>
      </c>
      <c r="F80" s="1">
        <v>1895818.86</v>
      </c>
      <c r="G80" s="1">
        <v>120781.01</v>
      </c>
      <c r="H80" s="1">
        <f t="shared" si="6"/>
        <v>16287447.43</v>
      </c>
    </row>
    <row r="81" spans="2:8" x14ac:dyDescent="0.25">
      <c r="C81" s="22" t="s">
        <v>62</v>
      </c>
      <c r="D81" s="1">
        <v>2868266</v>
      </c>
      <c r="E81" s="1">
        <v>14794930.380000001</v>
      </c>
      <c r="F81" s="1">
        <v>237000</v>
      </c>
      <c r="G81" s="1">
        <v>233964.19</v>
      </c>
      <c r="H81" s="1">
        <f t="shared" si="6"/>
        <v>18134160.570000004</v>
      </c>
    </row>
    <row r="82" spans="2:8" ht="7.5" customHeight="1" x14ac:dyDescent="0.25">
      <c r="D82" s="1"/>
      <c r="E82" s="1"/>
      <c r="F82" s="1"/>
      <c r="G82" s="1"/>
      <c r="H82" s="1"/>
    </row>
    <row r="83" spans="2:8" x14ac:dyDescent="0.25">
      <c r="B83" s="27" t="s">
        <v>63</v>
      </c>
      <c r="D83" s="1"/>
      <c r="E83" s="1"/>
      <c r="F83" s="1"/>
      <c r="G83" s="1"/>
      <c r="H83" s="1"/>
    </row>
    <row r="84" spans="2:8" x14ac:dyDescent="0.25">
      <c r="C84" s="22" t="s">
        <v>64</v>
      </c>
      <c r="D84" s="1">
        <v>1102999.9899999998</v>
      </c>
      <c r="E84" s="1">
        <v>6074153.2999999998</v>
      </c>
      <c r="F84" s="1">
        <v>1979572.35</v>
      </c>
      <c r="G84" s="1">
        <v>0</v>
      </c>
      <c r="H84" s="1">
        <f>SUM(D84:G84)</f>
        <v>9156725.6399999987</v>
      </c>
    </row>
    <row r="85" spans="2:8" x14ac:dyDescent="0.25">
      <c r="C85" s="22" t="s">
        <v>65</v>
      </c>
      <c r="D85" s="1">
        <v>1737022.08</v>
      </c>
      <c r="E85" s="1">
        <v>12576975.75</v>
      </c>
      <c r="F85" s="1">
        <v>5013616.9700000007</v>
      </c>
      <c r="G85" s="1">
        <v>0</v>
      </c>
      <c r="H85" s="1">
        <f>SUM(D85:G85)</f>
        <v>19327614.800000001</v>
      </c>
    </row>
    <row r="86" spans="2:8" x14ac:dyDescent="0.25">
      <c r="C86" s="22" t="s">
        <v>189</v>
      </c>
      <c r="D86" s="1">
        <v>0</v>
      </c>
      <c r="E86" s="1">
        <v>0</v>
      </c>
      <c r="F86" s="1">
        <v>0</v>
      </c>
      <c r="G86" s="1">
        <v>0</v>
      </c>
      <c r="H86" s="1">
        <f>SUM(D86:G86)</f>
        <v>0</v>
      </c>
    </row>
    <row r="87" spans="2:8" x14ac:dyDescent="0.25">
      <c r="C87" s="22" t="s">
        <v>66</v>
      </c>
      <c r="D87" s="1">
        <v>5406262</v>
      </c>
      <c r="E87" s="1">
        <v>12896795.52</v>
      </c>
      <c r="F87" s="1">
        <v>11093699.399999999</v>
      </c>
      <c r="G87" s="1">
        <v>0</v>
      </c>
      <c r="H87" s="1">
        <f>SUM(D87:G87)</f>
        <v>29396756.919999998</v>
      </c>
    </row>
    <row r="88" spans="2:8" ht="7.5" customHeight="1" x14ac:dyDescent="0.25">
      <c r="D88" s="1"/>
      <c r="E88" s="1"/>
      <c r="F88" s="1"/>
      <c r="G88" s="1"/>
      <c r="H88" s="1"/>
    </row>
    <row r="89" spans="2:8" x14ac:dyDescent="0.25">
      <c r="B89" s="27" t="s">
        <v>67</v>
      </c>
      <c r="D89" s="1"/>
      <c r="E89" s="1"/>
      <c r="F89" s="1"/>
      <c r="G89" s="1"/>
      <c r="H89" s="1"/>
    </row>
    <row r="90" spans="2:8" x14ac:dyDescent="0.25">
      <c r="C90" s="22" t="s">
        <v>68</v>
      </c>
      <c r="D90" s="1">
        <v>3624600</v>
      </c>
      <c r="E90" s="1">
        <v>26721552</v>
      </c>
      <c r="F90" s="1">
        <v>1730500</v>
      </c>
      <c r="G90" s="1">
        <v>0</v>
      </c>
      <c r="H90" s="1">
        <f t="shared" ref="H90:H97" si="7">SUM(D90:G90)</f>
        <v>32076652</v>
      </c>
    </row>
    <row r="91" spans="2:8" x14ac:dyDescent="0.25">
      <c r="C91" s="22" t="s">
        <v>67</v>
      </c>
      <c r="D91" s="1">
        <v>61258452.51000002</v>
      </c>
      <c r="E91" s="1">
        <v>43628528.93</v>
      </c>
      <c r="F91" s="1">
        <v>7281936.4099999992</v>
      </c>
      <c r="G91" s="1">
        <v>0</v>
      </c>
      <c r="H91" s="1">
        <f t="shared" si="7"/>
        <v>112168917.85000002</v>
      </c>
    </row>
    <row r="92" spans="2:8" x14ac:dyDescent="0.25">
      <c r="C92" s="22" t="s">
        <v>69</v>
      </c>
      <c r="D92" s="1">
        <v>465000</v>
      </c>
      <c r="E92" s="1">
        <v>11930000.039999999</v>
      </c>
      <c r="F92" s="1">
        <v>954662</v>
      </c>
      <c r="G92" s="1">
        <v>453620.5</v>
      </c>
      <c r="H92" s="1">
        <f t="shared" si="7"/>
        <v>13803282.539999999</v>
      </c>
    </row>
    <row r="93" spans="2:8" x14ac:dyDescent="0.25">
      <c r="C93" s="22" t="s">
        <v>70</v>
      </c>
      <c r="D93" s="1">
        <v>11246502</v>
      </c>
      <c r="E93" s="1">
        <v>7439000</v>
      </c>
      <c r="F93" s="1">
        <v>3937016</v>
      </c>
      <c r="G93" s="1">
        <v>880000</v>
      </c>
      <c r="H93" s="1">
        <f t="shared" si="7"/>
        <v>23502518</v>
      </c>
    </row>
    <row r="94" spans="2:8" x14ac:dyDescent="0.25">
      <c r="C94" s="22" t="s">
        <v>71</v>
      </c>
      <c r="D94" s="1">
        <v>3054230.67</v>
      </c>
      <c r="E94" s="1">
        <v>5417696.6699999999</v>
      </c>
      <c r="F94" s="1">
        <v>3311131.5600000005</v>
      </c>
      <c r="G94" s="1">
        <v>652186.9</v>
      </c>
      <c r="H94" s="1">
        <f t="shared" si="7"/>
        <v>12435245.800000001</v>
      </c>
    </row>
    <row r="95" spans="2:8" x14ac:dyDescent="0.25">
      <c r="C95" s="22" t="s">
        <v>72</v>
      </c>
      <c r="D95" s="1">
        <v>1707138.6</v>
      </c>
      <c r="E95" s="1">
        <v>4999814.6500000004</v>
      </c>
      <c r="F95" s="1">
        <v>8634800.0899999999</v>
      </c>
      <c r="G95" s="1">
        <v>200000</v>
      </c>
      <c r="H95" s="1">
        <f t="shared" si="7"/>
        <v>15541753.34</v>
      </c>
    </row>
    <row r="96" spans="2:8" x14ac:dyDescent="0.25">
      <c r="C96" s="22" t="s">
        <v>73</v>
      </c>
      <c r="D96" s="1">
        <v>3089378.5300000003</v>
      </c>
      <c r="E96" s="1">
        <v>27457885.5</v>
      </c>
      <c r="F96" s="1">
        <v>424710</v>
      </c>
      <c r="G96" s="1">
        <v>1770000</v>
      </c>
      <c r="H96" s="1">
        <f t="shared" si="7"/>
        <v>32741974.030000001</v>
      </c>
    </row>
    <row r="97" spans="2:8" x14ac:dyDescent="0.25">
      <c r="C97" s="22" t="s">
        <v>74</v>
      </c>
      <c r="D97" s="1">
        <v>9834649.0800000001</v>
      </c>
      <c r="E97" s="1">
        <v>38765083.729999997</v>
      </c>
      <c r="F97" s="1">
        <v>1300195.6499999999</v>
      </c>
      <c r="G97" s="1">
        <v>1731634.74</v>
      </c>
      <c r="H97" s="1">
        <f t="shared" si="7"/>
        <v>51631563.199999996</v>
      </c>
    </row>
    <row r="98" spans="2:8" ht="7.5" customHeight="1" x14ac:dyDescent="0.25">
      <c r="D98" s="1"/>
      <c r="E98" s="1"/>
      <c r="F98" s="1"/>
      <c r="G98" s="1"/>
      <c r="H98" s="1"/>
    </row>
    <row r="99" spans="2:8" x14ac:dyDescent="0.25">
      <c r="B99" s="27" t="s">
        <v>75</v>
      </c>
      <c r="D99" s="1"/>
      <c r="E99" s="1"/>
      <c r="F99" s="1"/>
      <c r="G99" s="1"/>
      <c r="H99" s="1"/>
    </row>
    <row r="100" spans="2:8" x14ac:dyDescent="0.25">
      <c r="C100" s="22" t="s">
        <v>76</v>
      </c>
      <c r="D100" s="1">
        <v>8529460.5999999996</v>
      </c>
      <c r="E100" s="1">
        <v>5710059.7199999997</v>
      </c>
      <c r="F100" s="1">
        <v>2291630</v>
      </c>
      <c r="G100" s="1">
        <v>86120</v>
      </c>
      <c r="H100" s="1">
        <f t="shared" ref="H100:H109" si="8">SUM(D100:G100)</f>
        <v>16617270.32</v>
      </c>
    </row>
    <row r="101" spans="2:8" x14ac:dyDescent="0.25">
      <c r="C101" s="22" t="s">
        <v>77</v>
      </c>
      <c r="D101" s="1">
        <v>3935401</v>
      </c>
      <c r="E101" s="1">
        <v>11691752</v>
      </c>
      <c r="F101" s="1">
        <v>5603027</v>
      </c>
      <c r="G101" s="1">
        <v>0</v>
      </c>
      <c r="H101" s="1">
        <f t="shared" si="8"/>
        <v>21230180</v>
      </c>
    </row>
    <row r="102" spans="2:8" x14ac:dyDescent="0.25">
      <c r="C102" s="22" t="s">
        <v>78</v>
      </c>
      <c r="D102" s="1">
        <v>6781377.9799999995</v>
      </c>
      <c r="E102" s="1">
        <v>8880652</v>
      </c>
      <c r="F102" s="1">
        <v>10811856</v>
      </c>
      <c r="G102" s="1">
        <v>0</v>
      </c>
      <c r="H102" s="1">
        <f t="shared" si="8"/>
        <v>26473885.98</v>
      </c>
    </row>
    <row r="103" spans="2:8" x14ac:dyDescent="0.25">
      <c r="C103" s="22" t="s">
        <v>79</v>
      </c>
      <c r="D103" s="1">
        <v>8292018.1200000001</v>
      </c>
      <c r="E103" s="1">
        <v>14743718.789999999</v>
      </c>
      <c r="F103" s="1">
        <v>980218</v>
      </c>
      <c r="G103" s="1">
        <v>848000</v>
      </c>
      <c r="H103" s="1">
        <f t="shared" si="8"/>
        <v>24863954.91</v>
      </c>
    </row>
    <row r="104" spans="2:8" x14ac:dyDescent="0.25">
      <c r="C104" s="22" t="s">
        <v>80</v>
      </c>
      <c r="D104" s="1">
        <v>5819287.4900000002</v>
      </c>
      <c r="E104" s="1">
        <v>17359156.32</v>
      </c>
      <c r="F104" s="1">
        <v>1735314</v>
      </c>
      <c r="G104" s="1">
        <v>0</v>
      </c>
      <c r="H104" s="1">
        <f t="shared" si="8"/>
        <v>24913757.810000002</v>
      </c>
    </row>
    <row r="105" spans="2:8" x14ac:dyDescent="0.25">
      <c r="C105" s="22" t="s">
        <v>75</v>
      </c>
      <c r="D105" s="1"/>
      <c r="E105" s="1">
        <v>57796628.369999997</v>
      </c>
      <c r="F105" s="1">
        <v>171650698.15000001</v>
      </c>
      <c r="G105" s="1">
        <v>0</v>
      </c>
      <c r="H105" s="1">
        <f t="shared" si="8"/>
        <v>229447326.52000001</v>
      </c>
    </row>
    <row r="106" spans="2:8" x14ac:dyDescent="0.25">
      <c r="C106" s="22" t="s">
        <v>81</v>
      </c>
      <c r="D106" s="1">
        <v>11781468</v>
      </c>
      <c r="E106" s="1">
        <v>43570087</v>
      </c>
      <c r="F106" s="1">
        <v>14647940</v>
      </c>
      <c r="G106" s="1">
        <v>0</v>
      </c>
      <c r="H106" s="1">
        <f t="shared" si="8"/>
        <v>69999495</v>
      </c>
    </row>
    <row r="107" spans="2:8" x14ac:dyDescent="0.25">
      <c r="C107" s="22" t="s">
        <v>82</v>
      </c>
      <c r="D107" s="1">
        <v>5648031.0099999998</v>
      </c>
      <c r="E107" s="1">
        <v>13558332</v>
      </c>
      <c r="F107" s="1">
        <v>2971282</v>
      </c>
      <c r="G107" s="1">
        <v>0</v>
      </c>
      <c r="H107" s="1">
        <f t="shared" si="8"/>
        <v>22177645.009999998</v>
      </c>
    </row>
    <row r="108" spans="2:8" x14ac:dyDescent="0.25">
      <c r="C108" s="22" t="s">
        <v>83</v>
      </c>
      <c r="D108" s="1">
        <v>3258726</v>
      </c>
      <c r="E108" s="1">
        <v>7970077</v>
      </c>
      <c r="F108" s="1">
        <v>3050417</v>
      </c>
      <c r="G108" s="1">
        <v>463000</v>
      </c>
      <c r="H108" s="1">
        <f t="shared" si="8"/>
        <v>14742220</v>
      </c>
    </row>
    <row r="109" spans="2:8" x14ac:dyDescent="0.25">
      <c r="C109" s="22" t="s">
        <v>84</v>
      </c>
      <c r="D109" s="1">
        <v>4677823.379999999</v>
      </c>
      <c r="E109" s="1">
        <v>26771479.890000001</v>
      </c>
      <c r="F109" s="1">
        <v>642571.69999999995</v>
      </c>
      <c r="G109" s="1">
        <v>280000</v>
      </c>
      <c r="H109" s="1">
        <f t="shared" si="8"/>
        <v>32371874.969999999</v>
      </c>
    </row>
    <row r="110" spans="2:8" ht="7.5" customHeight="1" x14ac:dyDescent="0.25">
      <c r="D110" s="1"/>
      <c r="E110" s="1"/>
      <c r="F110" s="1"/>
      <c r="G110" s="1"/>
      <c r="H110" s="1"/>
    </row>
    <row r="111" spans="2:8" x14ac:dyDescent="0.25">
      <c r="B111" s="27" t="s">
        <v>85</v>
      </c>
      <c r="D111" s="1"/>
      <c r="E111" s="1"/>
      <c r="F111" s="1"/>
      <c r="G111" s="1"/>
      <c r="H111" s="1"/>
    </row>
    <row r="112" spans="2:8" x14ac:dyDescent="0.25">
      <c r="C112" s="22" t="s">
        <v>86</v>
      </c>
      <c r="D112" s="1">
        <v>4745598.25</v>
      </c>
      <c r="E112" s="1">
        <v>5809335.46</v>
      </c>
      <c r="F112" s="1">
        <v>123800</v>
      </c>
      <c r="G112" s="1">
        <v>207800</v>
      </c>
      <c r="H112" s="1">
        <f t="shared" ref="H112:H120" si="9">SUM(D112:G112)</f>
        <v>10886533.710000001</v>
      </c>
    </row>
    <row r="113" spans="2:8" x14ac:dyDescent="0.25">
      <c r="C113" s="22" t="s">
        <v>87</v>
      </c>
      <c r="D113" s="1">
        <v>8800274</v>
      </c>
      <c r="E113" s="1">
        <v>6878374</v>
      </c>
      <c r="F113" s="1">
        <v>981329</v>
      </c>
      <c r="G113" s="1">
        <v>360000</v>
      </c>
      <c r="H113" s="1">
        <f t="shared" si="9"/>
        <v>17019977</v>
      </c>
    </row>
    <row r="114" spans="2:8" x14ac:dyDescent="0.25">
      <c r="C114" s="22" t="s">
        <v>88</v>
      </c>
      <c r="D114" s="1">
        <v>2153102</v>
      </c>
      <c r="E114" s="1">
        <v>24944351.810000002</v>
      </c>
      <c r="F114" s="1">
        <v>1006582.2000000002</v>
      </c>
      <c r="G114" s="1">
        <v>128000</v>
      </c>
      <c r="H114" s="1">
        <f t="shared" si="9"/>
        <v>28232036.010000002</v>
      </c>
    </row>
    <row r="115" spans="2:8" x14ac:dyDescent="0.25">
      <c r="C115" s="22" t="s">
        <v>89</v>
      </c>
      <c r="D115" s="1">
        <v>8428168</v>
      </c>
      <c r="E115" s="1">
        <v>12525543</v>
      </c>
      <c r="F115" s="1">
        <v>1398000</v>
      </c>
      <c r="G115" s="1">
        <v>0</v>
      </c>
      <c r="H115" s="1">
        <f t="shared" si="9"/>
        <v>22351711</v>
      </c>
    </row>
    <row r="116" spans="2:8" x14ac:dyDescent="0.25">
      <c r="C116" s="22" t="s">
        <v>90</v>
      </c>
      <c r="D116" s="1">
        <v>2314940.75</v>
      </c>
      <c r="E116" s="1">
        <v>14459777</v>
      </c>
      <c r="F116" s="1">
        <v>713957</v>
      </c>
      <c r="G116" s="1">
        <v>580000</v>
      </c>
      <c r="H116" s="1">
        <f t="shared" si="9"/>
        <v>18068674.75</v>
      </c>
    </row>
    <row r="117" spans="2:8" x14ac:dyDescent="0.25">
      <c r="C117" s="22" t="s">
        <v>91</v>
      </c>
      <c r="D117" s="1">
        <v>4049271</v>
      </c>
      <c r="E117" s="1">
        <v>22971158.100000001</v>
      </c>
      <c r="F117" s="1">
        <v>5393944</v>
      </c>
      <c r="G117" s="1">
        <v>300000</v>
      </c>
      <c r="H117" s="1">
        <f t="shared" si="9"/>
        <v>32714373.100000001</v>
      </c>
    </row>
    <row r="118" spans="2:8" x14ac:dyDescent="0.25">
      <c r="C118" s="22" t="s">
        <v>92</v>
      </c>
      <c r="D118" s="1">
        <v>4524000</v>
      </c>
      <c r="E118" s="1">
        <v>4524000</v>
      </c>
      <c r="F118" s="1">
        <v>12678052</v>
      </c>
      <c r="G118" s="1">
        <v>0</v>
      </c>
      <c r="H118" s="1">
        <f t="shared" si="9"/>
        <v>21726052</v>
      </c>
    </row>
    <row r="119" spans="2:8" x14ac:dyDescent="0.25">
      <c r="C119" s="22" t="s">
        <v>93</v>
      </c>
      <c r="D119" s="1">
        <v>2644711</v>
      </c>
      <c r="E119" s="1">
        <v>9418255</v>
      </c>
      <c r="F119" s="1">
        <v>471223</v>
      </c>
      <c r="G119" s="1">
        <v>0</v>
      </c>
      <c r="H119" s="1">
        <f t="shared" si="9"/>
        <v>12534189</v>
      </c>
    </row>
    <row r="120" spans="2:8" x14ac:dyDescent="0.25">
      <c r="C120" s="22" t="s">
        <v>190</v>
      </c>
      <c r="D120" s="1">
        <v>0</v>
      </c>
      <c r="E120" s="1">
        <v>0</v>
      </c>
      <c r="F120" s="1">
        <v>0</v>
      </c>
      <c r="G120" s="1">
        <v>0</v>
      </c>
      <c r="H120" s="1">
        <f t="shared" si="9"/>
        <v>0</v>
      </c>
    </row>
    <row r="121" spans="2:8" ht="7.5" customHeight="1" x14ac:dyDescent="0.25">
      <c r="D121" s="1"/>
      <c r="E121" s="1"/>
      <c r="F121" s="1"/>
      <c r="G121" s="1"/>
      <c r="H121" s="1"/>
    </row>
    <row r="122" spans="2:8" x14ac:dyDescent="0.25">
      <c r="B122" s="27" t="s">
        <v>95</v>
      </c>
      <c r="D122" s="1"/>
      <c r="E122" s="1"/>
      <c r="F122" s="1"/>
      <c r="G122" s="1"/>
      <c r="H122" s="1"/>
    </row>
    <row r="123" spans="2:8" x14ac:dyDescent="0.25">
      <c r="C123" s="22" t="s">
        <v>96</v>
      </c>
      <c r="D123" s="1">
        <v>8243000</v>
      </c>
      <c r="E123" s="1">
        <v>14730000</v>
      </c>
      <c r="F123" s="1">
        <v>18187083.5</v>
      </c>
      <c r="G123" s="1">
        <v>0</v>
      </c>
      <c r="H123" s="1">
        <f t="shared" ref="H123:H131" si="10">SUM(D123:G123)</f>
        <v>41160083.5</v>
      </c>
    </row>
    <row r="124" spans="2:8" x14ac:dyDescent="0.25">
      <c r="C124" s="22" t="s">
        <v>97</v>
      </c>
      <c r="D124" s="1">
        <v>4173700.03</v>
      </c>
      <c r="E124" s="1">
        <v>8081655.8300000001</v>
      </c>
      <c r="F124" s="1">
        <v>4650830</v>
      </c>
      <c r="G124" s="1">
        <v>200000</v>
      </c>
      <c r="H124" s="1">
        <f t="shared" si="10"/>
        <v>17106185.859999999</v>
      </c>
    </row>
    <row r="125" spans="2:8" x14ac:dyDescent="0.25">
      <c r="C125" s="22" t="s">
        <v>191</v>
      </c>
      <c r="D125" s="1">
        <v>0</v>
      </c>
      <c r="E125" s="1">
        <v>0</v>
      </c>
      <c r="F125" s="1">
        <v>0</v>
      </c>
      <c r="G125" s="1">
        <v>0</v>
      </c>
      <c r="H125" s="1">
        <f t="shared" si="10"/>
        <v>0</v>
      </c>
    </row>
    <row r="126" spans="2:8" x14ac:dyDescent="0.25">
      <c r="C126" s="22" t="s">
        <v>98</v>
      </c>
      <c r="D126" s="1">
        <v>2105470</v>
      </c>
      <c r="E126" s="1">
        <v>10577585.67</v>
      </c>
      <c r="F126" s="1">
        <v>7602432.330000001</v>
      </c>
      <c r="G126" s="1">
        <v>0</v>
      </c>
      <c r="H126" s="1">
        <f t="shared" si="10"/>
        <v>20285488</v>
      </c>
    </row>
    <row r="127" spans="2:8" x14ac:dyDescent="0.25">
      <c r="C127" s="22" t="s">
        <v>99</v>
      </c>
      <c r="D127" s="1">
        <v>1203838</v>
      </c>
      <c r="E127" s="1">
        <v>1300000</v>
      </c>
      <c r="F127" s="1">
        <v>7011671</v>
      </c>
      <c r="G127" s="1">
        <v>0</v>
      </c>
      <c r="H127" s="1">
        <f t="shared" si="10"/>
        <v>9515509</v>
      </c>
    </row>
    <row r="128" spans="2:8" x14ac:dyDescent="0.25">
      <c r="C128" s="22" t="s">
        <v>100</v>
      </c>
      <c r="D128" s="1">
        <v>940051</v>
      </c>
      <c r="E128" s="1">
        <v>21535753.689999994</v>
      </c>
      <c r="F128" s="1">
        <v>9688342.0500000007</v>
      </c>
      <c r="G128" s="1">
        <v>0</v>
      </c>
      <c r="H128" s="1">
        <f t="shared" si="10"/>
        <v>32164146.739999995</v>
      </c>
    </row>
    <row r="129" spans="2:8" x14ac:dyDescent="0.25">
      <c r="C129" s="22" t="s">
        <v>101</v>
      </c>
      <c r="D129" s="1">
        <v>2985333</v>
      </c>
      <c r="E129" s="1">
        <v>15442084.890000001</v>
      </c>
      <c r="F129" s="1">
        <v>7198000</v>
      </c>
      <c r="G129" s="1">
        <v>0</v>
      </c>
      <c r="H129" s="1">
        <f t="shared" si="10"/>
        <v>25625417.890000001</v>
      </c>
    </row>
    <row r="130" spans="2:8" x14ac:dyDescent="0.25">
      <c r="C130" s="22" t="s">
        <v>102</v>
      </c>
      <c r="D130" s="1">
        <v>39971959.659999989</v>
      </c>
      <c r="E130" s="1"/>
      <c r="F130" s="1">
        <v>4859264</v>
      </c>
      <c r="G130" s="1">
        <v>1300000</v>
      </c>
      <c r="H130" s="1">
        <f t="shared" si="10"/>
        <v>46131223.659999989</v>
      </c>
    </row>
    <row r="131" spans="2:8" x14ac:dyDescent="0.25">
      <c r="C131" s="22" t="s">
        <v>103</v>
      </c>
      <c r="D131" s="1">
        <v>3019500</v>
      </c>
      <c r="E131" s="1">
        <v>14704100</v>
      </c>
      <c r="F131" s="1">
        <v>6019207</v>
      </c>
      <c r="G131" s="1">
        <v>250000</v>
      </c>
      <c r="H131" s="1">
        <f t="shared" si="10"/>
        <v>23992807</v>
      </c>
    </row>
    <row r="132" spans="2:8" ht="7.5" customHeight="1" x14ac:dyDescent="0.25">
      <c r="D132" s="1"/>
      <c r="E132" s="1"/>
      <c r="F132" s="1"/>
      <c r="G132" s="1"/>
      <c r="H132" s="1"/>
    </row>
    <row r="133" spans="2:8" x14ac:dyDescent="0.25">
      <c r="B133" s="27" t="s">
        <v>104</v>
      </c>
      <c r="D133" s="1"/>
      <c r="E133" s="1"/>
      <c r="F133" s="1"/>
      <c r="G133" s="1"/>
      <c r="H133" s="1"/>
    </row>
    <row r="134" spans="2:8" x14ac:dyDescent="0.25">
      <c r="C134" s="22" t="s">
        <v>105</v>
      </c>
      <c r="D134" s="1">
        <v>1241240</v>
      </c>
      <c r="E134" s="1">
        <v>12738862</v>
      </c>
      <c r="F134" s="1">
        <v>3539472</v>
      </c>
      <c r="G134" s="1">
        <v>0</v>
      </c>
      <c r="H134" s="1">
        <f t="shared" ref="H134:H142" si="11">SUM(D134:G134)</f>
        <v>17519574</v>
      </c>
    </row>
    <row r="135" spans="2:8" x14ac:dyDescent="0.25">
      <c r="C135" s="22" t="s">
        <v>106</v>
      </c>
      <c r="D135" s="1">
        <v>2892270.5</v>
      </c>
      <c r="E135" s="1">
        <v>18872091.640000001</v>
      </c>
      <c r="F135" s="1">
        <v>5494169.6200000001</v>
      </c>
      <c r="G135" s="1">
        <v>317101.15000000002</v>
      </c>
      <c r="H135" s="1">
        <f t="shared" si="11"/>
        <v>27575632.91</v>
      </c>
    </row>
    <row r="136" spans="2:8" x14ac:dyDescent="0.25">
      <c r="C136" s="22" t="s">
        <v>107</v>
      </c>
      <c r="D136" s="1">
        <v>3309039.6999999997</v>
      </c>
      <c r="E136" s="1">
        <v>8467000</v>
      </c>
      <c r="F136" s="1">
        <v>7990060.2300000004</v>
      </c>
      <c r="G136" s="1">
        <v>0</v>
      </c>
      <c r="H136" s="1">
        <f t="shared" si="11"/>
        <v>19766099.93</v>
      </c>
    </row>
    <row r="137" spans="2:8" x14ac:dyDescent="0.25">
      <c r="C137" s="22" t="s">
        <v>104</v>
      </c>
      <c r="D137" s="1">
        <v>19264714.809999999</v>
      </c>
      <c r="E137" s="1">
        <v>31916760</v>
      </c>
      <c r="F137" s="1">
        <v>18146465.420000006</v>
      </c>
      <c r="G137" s="1">
        <v>0</v>
      </c>
      <c r="H137" s="1">
        <f t="shared" si="11"/>
        <v>69327940.230000004</v>
      </c>
    </row>
    <row r="138" spans="2:8" x14ac:dyDescent="0.25">
      <c r="C138" s="22" t="s">
        <v>108</v>
      </c>
      <c r="D138" s="1">
        <v>2285074.58</v>
      </c>
      <c r="E138" s="1">
        <v>8839168.9600000009</v>
      </c>
      <c r="F138" s="1">
        <v>1673000</v>
      </c>
      <c r="G138" s="1">
        <v>0</v>
      </c>
      <c r="H138" s="1">
        <f t="shared" si="11"/>
        <v>12797243.540000001</v>
      </c>
    </row>
    <row r="139" spans="2:8" x14ac:dyDescent="0.25">
      <c r="C139" s="22" t="s">
        <v>109</v>
      </c>
      <c r="D139" s="1">
        <v>9781492</v>
      </c>
      <c r="E139" s="1">
        <v>14906797.720000003</v>
      </c>
      <c r="F139" s="1">
        <v>10832199.93</v>
      </c>
      <c r="G139" s="1">
        <v>116000</v>
      </c>
      <c r="H139" s="1">
        <f t="shared" si="11"/>
        <v>35636489.650000006</v>
      </c>
    </row>
    <row r="140" spans="2:8" x14ac:dyDescent="0.25">
      <c r="C140" s="22" t="s">
        <v>110</v>
      </c>
      <c r="D140" s="1">
        <v>2011741</v>
      </c>
      <c r="E140" s="1">
        <v>9865372.3300000001</v>
      </c>
      <c r="F140" s="1">
        <v>4075864.67</v>
      </c>
      <c r="G140" s="1">
        <v>0</v>
      </c>
      <c r="H140" s="1">
        <f t="shared" si="11"/>
        <v>15952978</v>
      </c>
    </row>
    <row r="141" spans="2:8" x14ac:dyDescent="0.25">
      <c r="C141" s="22" t="s">
        <v>111</v>
      </c>
      <c r="D141" s="1">
        <v>1533887.93</v>
      </c>
      <c r="E141" s="1">
        <v>11560396.252199998</v>
      </c>
      <c r="F141" s="1">
        <v>3157533.91</v>
      </c>
      <c r="G141" s="1">
        <v>66000</v>
      </c>
      <c r="H141" s="1">
        <f t="shared" si="11"/>
        <v>16317818.092199998</v>
      </c>
    </row>
    <row r="142" spans="2:8" x14ac:dyDescent="0.25">
      <c r="C142" s="22" t="s">
        <v>112</v>
      </c>
      <c r="D142" s="1">
        <v>6004494.9000000004</v>
      </c>
      <c r="E142" s="1">
        <v>674536.2</v>
      </c>
      <c r="F142" s="1">
        <v>3077114.9</v>
      </c>
      <c r="G142" s="1">
        <v>0</v>
      </c>
      <c r="H142" s="1">
        <f t="shared" si="11"/>
        <v>9756146</v>
      </c>
    </row>
    <row r="143" spans="2:8" ht="7.5" customHeight="1" x14ac:dyDescent="0.25">
      <c r="D143" s="1"/>
      <c r="E143" s="1"/>
      <c r="F143" s="1"/>
      <c r="G143" s="1"/>
      <c r="H143" s="1"/>
    </row>
    <row r="144" spans="2:8" x14ac:dyDescent="0.25">
      <c r="B144" s="27" t="s">
        <v>113</v>
      </c>
      <c r="D144" s="1"/>
      <c r="E144" s="1"/>
      <c r="F144" s="1"/>
      <c r="G144" s="1"/>
      <c r="H144" s="1"/>
    </row>
    <row r="145" spans="2:8" x14ac:dyDescent="0.25">
      <c r="C145" s="22" t="s">
        <v>114</v>
      </c>
      <c r="D145" s="1">
        <v>2844179.5000000009</v>
      </c>
      <c r="E145" s="1">
        <v>22582780</v>
      </c>
      <c r="F145" s="1">
        <v>4209164</v>
      </c>
      <c r="G145" s="1">
        <v>0</v>
      </c>
      <c r="H145" s="1">
        <f t="shared" ref="H145:H157" si="12">SUM(D145:G145)</f>
        <v>29636123.5</v>
      </c>
    </row>
    <row r="146" spans="2:8" x14ac:dyDescent="0.25">
      <c r="C146" s="22" t="s">
        <v>115</v>
      </c>
      <c r="D146" s="1">
        <v>3254943</v>
      </c>
      <c r="E146" s="1">
        <v>36659819</v>
      </c>
      <c r="F146" s="1">
        <v>2363100</v>
      </c>
      <c r="G146" s="1">
        <v>0</v>
      </c>
      <c r="H146" s="1">
        <f t="shared" si="12"/>
        <v>42277862</v>
      </c>
    </row>
    <row r="147" spans="2:8" x14ac:dyDescent="0.25">
      <c r="C147" s="22" t="s">
        <v>116</v>
      </c>
      <c r="D147" s="1">
        <v>413879</v>
      </c>
      <c r="E147" s="1">
        <v>13826197.009999998</v>
      </c>
      <c r="F147" s="1">
        <v>1119747</v>
      </c>
      <c r="G147" s="1">
        <v>250000</v>
      </c>
      <c r="H147" s="1">
        <f t="shared" si="12"/>
        <v>15609823.009999998</v>
      </c>
    </row>
    <row r="148" spans="2:8" x14ac:dyDescent="0.25">
      <c r="C148" s="22" t="s">
        <v>113</v>
      </c>
      <c r="D148" s="1">
        <v>18948749.190000001</v>
      </c>
      <c r="E148" s="1">
        <v>58607266.589999996</v>
      </c>
      <c r="F148" s="1">
        <v>9890000</v>
      </c>
      <c r="G148" s="1">
        <v>0</v>
      </c>
      <c r="H148" s="1">
        <f t="shared" si="12"/>
        <v>87446015.780000001</v>
      </c>
    </row>
    <row r="149" spans="2:8" x14ac:dyDescent="0.25">
      <c r="C149" s="22" t="s">
        <v>117</v>
      </c>
      <c r="D149" s="1">
        <v>14084998.670000002</v>
      </c>
      <c r="E149" s="1">
        <v>20692740.850000001</v>
      </c>
      <c r="F149" s="1">
        <v>98130</v>
      </c>
      <c r="G149" s="1">
        <v>452000</v>
      </c>
      <c r="H149" s="1">
        <f t="shared" si="12"/>
        <v>35327869.520000003</v>
      </c>
    </row>
    <row r="150" spans="2:8" x14ac:dyDescent="0.25">
      <c r="C150" s="22" t="s">
        <v>118</v>
      </c>
      <c r="D150" s="1">
        <v>8682777.790000001</v>
      </c>
      <c r="E150" s="1">
        <v>5922053.8200000003</v>
      </c>
      <c r="F150" s="1">
        <v>1460545.88</v>
      </c>
      <c r="G150" s="1">
        <v>375858.91</v>
      </c>
      <c r="H150" s="1">
        <f t="shared" si="12"/>
        <v>16441236.400000002</v>
      </c>
    </row>
    <row r="151" spans="2:8" x14ac:dyDescent="0.25">
      <c r="C151" s="22" t="s">
        <v>119</v>
      </c>
      <c r="D151" s="1">
        <v>5746462.7599999998</v>
      </c>
      <c r="E151" s="1">
        <v>20122678.57</v>
      </c>
      <c r="F151" s="1">
        <v>1258494.57</v>
      </c>
      <c r="G151" s="1">
        <v>0</v>
      </c>
      <c r="H151" s="1">
        <f t="shared" si="12"/>
        <v>27127635.899999999</v>
      </c>
    </row>
    <row r="152" spans="2:8" x14ac:dyDescent="0.25">
      <c r="C152" s="22" t="s">
        <v>120</v>
      </c>
      <c r="D152" s="1">
        <v>0</v>
      </c>
      <c r="E152" s="1">
        <v>20079830</v>
      </c>
      <c r="F152" s="1">
        <v>1973499</v>
      </c>
      <c r="G152" s="1">
        <v>0</v>
      </c>
      <c r="H152" s="1">
        <f t="shared" si="12"/>
        <v>22053329</v>
      </c>
    </row>
    <row r="153" spans="2:8" x14ac:dyDescent="0.25">
      <c r="C153" s="22" t="s">
        <v>121</v>
      </c>
      <c r="D153" s="1">
        <v>6097001.5899999999</v>
      </c>
      <c r="E153" s="1">
        <v>15445730.699999999</v>
      </c>
      <c r="F153" s="1">
        <v>4783458.91</v>
      </c>
      <c r="G153" s="1">
        <v>608806.72</v>
      </c>
      <c r="H153" s="1">
        <f t="shared" si="12"/>
        <v>26934997.919999998</v>
      </c>
    </row>
    <row r="154" spans="2:8" x14ac:dyDescent="0.25">
      <c r="C154" s="22" t="s">
        <v>122</v>
      </c>
      <c r="D154" s="1">
        <v>3393031.55</v>
      </c>
      <c r="E154" s="1">
        <v>11908377.85</v>
      </c>
      <c r="F154" s="1">
        <v>426574</v>
      </c>
      <c r="G154" s="1">
        <v>0</v>
      </c>
      <c r="H154" s="1">
        <f t="shared" si="12"/>
        <v>15727983.399999999</v>
      </c>
    </row>
    <row r="155" spans="2:8" x14ac:dyDescent="0.25">
      <c r="C155" s="22" t="s">
        <v>192</v>
      </c>
      <c r="D155" s="1">
        <v>0</v>
      </c>
      <c r="E155" s="1">
        <v>0</v>
      </c>
      <c r="F155" s="1">
        <v>0</v>
      </c>
      <c r="G155" s="1">
        <v>0</v>
      </c>
      <c r="H155" s="1">
        <f t="shared" si="12"/>
        <v>0</v>
      </c>
    </row>
    <row r="156" spans="2:8" x14ac:dyDescent="0.25">
      <c r="C156" s="22" t="s">
        <v>124</v>
      </c>
      <c r="D156" s="1">
        <v>13850278.249999994</v>
      </c>
      <c r="E156" s="1">
        <v>15083933.489999998</v>
      </c>
      <c r="F156" s="1">
        <v>7243278.4999999981</v>
      </c>
      <c r="G156" s="1">
        <v>481023.5</v>
      </c>
      <c r="H156" s="1">
        <f t="shared" si="12"/>
        <v>36658513.739999995</v>
      </c>
    </row>
    <row r="157" spans="2:8" x14ac:dyDescent="0.25">
      <c r="C157" s="22" t="s">
        <v>125</v>
      </c>
      <c r="D157" s="1">
        <v>2032071.43</v>
      </c>
      <c r="E157" s="1">
        <v>10477906.75</v>
      </c>
      <c r="F157" s="1">
        <v>373066.07</v>
      </c>
      <c r="G157" s="1">
        <v>300000</v>
      </c>
      <c r="H157" s="1">
        <f t="shared" si="12"/>
        <v>13183044.25</v>
      </c>
    </row>
    <row r="158" spans="2:8" ht="7.5" customHeight="1" x14ac:dyDescent="0.25">
      <c r="D158" s="1"/>
      <c r="E158" s="1"/>
      <c r="F158" s="1"/>
      <c r="G158" s="1"/>
      <c r="H158" s="1"/>
    </row>
    <row r="159" spans="2:8" x14ac:dyDescent="0.25">
      <c r="B159" s="27" t="s">
        <v>126</v>
      </c>
      <c r="D159" s="1"/>
      <c r="E159" s="1"/>
      <c r="F159" s="1"/>
      <c r="G159" s="1"/>
      <c r="H159" s="1"/>
    </row>
    <row r="160" spans="2:8" x14ac:dyDescent="0.25">
      <c r="C160" s="22" t="s">
        <v>127</v>
      </c>
      <c r="D160" s="1">
        <v>1782714.3600000003</v>
      </c>
      <c r="E160" s="1">
        <v>5267329.16</v>
      </c>
      <c r="F160" s="1">
        <v>6219967.3899999997</v>
      </c>
      <c r="G160" s="1">
        <v>60000</v>
      </c>
      <c r="H160" s="1">
        <f t="shared" ref="H160:H171" si="13">SUM(D160:G160)</f>
        <v>13330010.91</v>
      </c>
    </row>
    <row r="161" spans="2:8" x14ac:dyDescent="0.25">
      <c r="C161" s="22" t="s">
        <v>128</v>
      </c>
      <c r="D161" s="1">
        <v>1480736.33</v>
      </c>
      <c r="E161" s="1">
        <v>13066009.070000002</v>
      </c>
      <c r="F161" s="1">
        <v>1245639.6900000002</v>
      </c>
      <c r="G161" s="1">
        <v>495000</v>
      </c>
      <c r="H161" s="1">
        <f t="shared" si="13"/>
        <v>16287385.090000002</v>
      </c>
    </row>
    <row r="162" spans="2:8" x14ac:dyDescent="0.25">
      <c r="C162" s="22" t="s">
        <v>129</v>
      </c>
      <c r="D162" s="1">
        <v>5263391</v>
      </c>
      <c r="E162" s="1">
        <v>4224651</v>
      </c>
      <c r="F162" s="1">
        <v>10184832.120000001</v>
      </c>
      <c r="G162" s="1">
        <v>1450964</v>
      </c>
      <c r="H162" s="1">
        <f t="shared" si="13"/>
        <v>21123838.120000001</v>
      </c>
    </row>
    <row r="163" spans="2:8" x14ac:dyDescent="0.25">
      <c r="C163" s="22" t="s">
        <v>74</v>
      </c>
      <c r="D163" s="1">
        <v>2140805</v>
      </c>
      <c r="E163" s="1">
        <v>14478692.66</v>
      </c>
      <c r="F163" s="1">
        <v>142878</v>
      </c>
      <c r="G163" s="1">
        <v>270952</v>
      </c>
      <c r="H163" s="1">
        <f t="shared" si="13"/>
        <v>17033327.66</v>
      </c>
    </row>
    <row r="164" spans="2:8" x14ac:dyDescent="0.25">
      <c r="C164" s="22" t="s">
        <v>130</v>
      </c>
      <c r="D164" s="1">
        <v>5446555</v>
      </c>
      <c r="E164" s="1">
        <v>15364549</v>
      </c>
      <c r="F164" s="1">
        <v>10214461</v>
      </c>
      <c r="G164" s="1">
        <v>1005000</v>
      </c>
      <c r="H164" s="1">
        <f t="shared" si="13"/>
        <v>32030565</v>
      </c>
    </row>
    <row r="165" spans="2:8" x14ac:dyDescent="0.25">
      <c r="C165" s="22" t="s">
        <v>131</v>
      </c>
      <c r="D165" s="1">
        <v>5784519.7200000007</v>
      </c>
      <c r="E165" s="1">
        <v>1193050</v>
      </c>
      <c r="F165" s="1">
        <v>2862554.23</v>
      </c>
      <c r="G165" s="1">
        <v>185000</v>
      </c>
      <c r="H165" s="1">
        <f t="shared" si="13"/>
        <v>10025123.950000001</v>
      </c>
    </row>
    <row r="166" spans="2:8" x14ac:dyDescent="0.25">
      <c r="C166" s="22" t="s">
        <v>193</v>
      </c>
      <c r="D166" s="1">
        <v>0</v>
      </c>
      <c r="E166" s="1">
        <v>0</v>
      </c>
      <c r="F166" s="1">
        <v>0</v>
      </c>
      <c r="G166" s="1">
        <v>0</v>
      </c>
      <c r="H166" s="1">
        <f t="shared" si="13"/>
        <v>0</v>
      </c>
    </row>
    <row r="167" spans="2:8" x14ac:dyDescent="0.25">
      <c r="C167" s="22" t="s">
        <v>194</v>
      </c>
      <c r="D167" s="1">
        <v>0</v>
      </c>
      <c r="E167" s="1">
        <v>0</v>
      </c>
      <c r="F167" s="1">
        <v>0</v>
      </c>
      <c r="G167" s="1">
        <v>0</v>
      </c>
      <c r="H167" s="1">
        <f t="shared" si="13"/>
        <v>0</v>
      </c>
    </row>
    <row r="168" spans="2:8" x14ac:dyDescent="0.25">
      <c r="C168" s="22" t="s">
        <v>134</v>
      </c>
      <c r="D168" s="1">
        <v>1439542</v>
      </c>
      <c r="E168" s="1">
        <v>26575740</v>
      </c>
      <c r="F168" s="1">
        <v>2482440</v>
      </c>
      <c r="G168" s="1">
        <v>450000</v>
      </c>
      <c r="H168" s="1">
        <f t="shared" si="13"/>
        <v>30947722</v>
      </c>
    </row>
    <row r="169" spans="2:8" x14ac:dyDescent="0.25">
      <c r="C169" s="22" t="s">
        <v>135</v>
      </c>
      <c r="D169" s="1">
        <v>2344751</v>
      </c>
      <c r="E169" s="1">
        <v>19994490</v>
      </c>
      <c r="F169" s="1">
        <v>1013120</v>
      </c>
      <c r="G169" s="1">
        <v>0</v>
      </c>
      <c r="H169" s="1">
        <f t="shared" si="13"/>
        <v>23352361</v>
      </c>
    </row>
    <row r="170" spans="2:8" x14ac:dyDescent="0.25">
      <c r="C170" s="22" t="s">
        <v>136</v>
      </c>
      <c r="D170" s="1">
        <v>1805404</v>
      </c>
      <c r="E170" s="1">
        <v>8922639</v>
      </c>
      <c r="F170" s="1">
        <v>3163690.19</v>
      </c>
      <c r="G170" s="1">
        <v>99705</v>
      </c>
      <c r="H170" s="1">
        <f t="shared" si="13"/>
        <v>13991438.189999999</v>
      </c>
    </row>
    <row r="171" spans="2:8" x14ac:dyDescent="0.25">
      <c r="C171" s="22" t="s">
        <v>137</v>
      </c>
      <c r="D171" s="1">
        <v>4653392</v>
      </c>
      <c r="E171" s="1">
        <v>5951599</v>
      </c>
      <c r="F171" s="1">
        <v>1924411</v>
      </c>
      <c r="G171" s="1">
        <v>0</v>
      </c>
      <c r="H171" s="1">
        <f t="shared" si="13"/>
        <v>12529402</v>
      </c>
    </row>
    <row r="172" spans="2:8" ht="7.5" customHeight="1" x14ac:dyDescent="0.25">
      <c r="D172" s="1"/>
      <c r="E172" s="1"/>
      <c r="F172" s="1"/>
      <c r="G172" s="1"/>
      <c r="H172" s="1"/>
    </row>
    <row r="173" spans="2:8" x14ac:dyDescent="0.25">
      <c r="B173" s="27" t="s">
        <v>138</v>
      </c>
      <c r="D173" s="1"/>
      <c r="E173" s="1"/>
      <c r="F173" s="1"/>
      <c r="G173" s="1"/>
      <c r="H173" s="1"/>
    </row>
    <row r="174" spans="2:8" x14ac:dyDescent="0.25">
      <c r="C174" s="22" t="s">
        <v>139</v>
      </c>
      <c r="D174" s="1">
        <v>5457738</v>
      </c>
      <c r="E174" s="1">
        <v>11285414</v>
      </c>
      <c r="F174" s="1">
        <v>1260952</v>
      </c>
      <c r="G174" s="1">
        <v>0</v>
      </c>
      <c r="H174" s="1">
        <f t="shared" ref="H174:H179" si="14">SUM(D174:G174)</f>
        <v>18004104</v>
      </c>
    </row>
    <row r="175" spans="2:8" x14ac:dyDescent="0.25">
      <c r="C175" s="22" t="s">
        <v>140</v>
      </c>
      <c r="D175" s="1">
        <v>7751337</v>
      </c>
      <c r="E175" s="1">
        <v>9206418.9199999999</v>
      </c>
      <c r="F175" s="1">
        <v>3442144.36</v>
      </c>
      <c r="G175" s="1">
        <v>150000</v>
      </c>
      <c r="H175" s="1">
        <f t="shared" si="14"/>
        <v>20549900.280000001</v>
      </c>
    </row>
    <row r="176" spans="2:8" x14ac:dyDescent="0.25">
      <c r="C176" s="22" t="s">
        <v>141</v>
      </c>
      <c r="D176" s="1">
        <v>1487000</v>
      </c>
      <c r="E176" s="1">
        <v>7525448.4399999995</v>
      </c>
      <c r="F176" s="1">
        <v>8051840.4799999995</v>
      </c>
      <c r="G176" s="1">
        <v>0</v>
      </c>
      <c r="H176" s="1">
        <f t="shared" si="14"/>
        <v>17064288.919999998</v>
      </c>
    </row>
    <row r="177" spans="2:8" x14ac:dyDescent="0.25">
      <c r="C177" s="22" t="s">
        <v>142</v>
      </c>
      <c r="D177" s="1">
        <v>3590278.7</v>
      </c>
      <c r="E177" s="1">
        <v>17275000</v>
      </c>
      <c r="F177" s="1">
        <v>4014965</v>
      </c>
      <c r="G177" s="1">
        <v>554750.25</v>
      </c>
      <c r="H177" s="1">
        <f t="shared" si="14"/>
        <v>25434993.949999999</v>
      </c>
    </row>
    <row r="178" spans="2:8" x14ac:dyDescent="0.25">
      <c r="C178" s="22" t="s">
        <v>143</v>
      </c>
      <c r="D178" s="1">
        <v>522500</v>
      </c>
      <c r="E178" s="1">
        <v>9549461.1999999993</v>
      </c>
      <c r="F178" s="1">
        <v>4632686.0000000037</v>
      </c>
      <c r="G178" s="1">
        <v>0</v>
      </c>
      <c r="H178" s="1">
        <f t="shared" si="14"/>
        <v>14704647.200000003</v>
      </c>
    </row>
    <row r="179" spans="2:8" x14ac:dyDescent="0.25">
      <c r="C179" s="22" t="s">
        <v>144</v>
      </c>
      <c r="D179" s="1">
        <v>2828364.92</v>
      </c>
      <c r="E179" s="1">
        <v>11403421.34</v>
      </c>
      <c r="F179" s="1">
        <v>5627490.0799999991</v>
      </c>
      <c r="G179" s="1">
        <v>0</v>
      </c>
      <c r="H179" s="1">
        <f t="shared" si="14"/>
        <v>19859276.34</v>
      </c>
    </row>
    <row r="180" spans="2:8" ht="7.5" customHeight="1" x14ac:dyDescent="0.25">
      <c r="D180" s="1"/>
      <c r="E180" s="1"/>
      <c r="F180" s="1"/>
      <c r="G180" s="1"/>
      <c r="H180" s="1"/>
    </row>
    <row r="181" spans="2:8" x14ac:dyDescent="0.25">
      <c r="B181" s="27" t="s">
        <v>145</v>
      </c>
      <c r="D181" s="1"/>
      <c r="E181" s="1"/>
      <c r="F181" s="1"/>
      <c r="G181" s="1"/>
      <c r="H181" s="1"/>
    </row>
    <row r="182" spans="2:8" x14ac:dyDescent="0.25">
      <c r="C182" s="22" t="s">
        <v>146</v>
      </c>
      <c r="D182" s="1">
        <v>12624719</v>
      </c>
      <c r="E182" s="1">
        <v>3917250</v>
      </c>
      <c r="F182" s="1">
        <v>6654624</v>
      </c>
      <c r="G182" s="1">
        <v>0</v>
      </c>
      <c r="H182" s="1">
        <f t="shared" ref="H182:H191" si="15">SUM(D182:G182)</f>
        <v>23196593</v>
      </c>
    </row>
    <row r="183" spans="2:8" x14ac:dyDescent="0.25">
      <c r="C183" s="22" t="s">
        <v>147</v>
      </c>
      <c r="D183" s="1">
        <v>1901275</v>
      </c>
      <c r="E183" s="1">
        <v>8112292</v>
      </c>
      <c r="F183" s="1">
        <v>563100</v>
      </c>
      <c r="G183" s="1">
        <v>0</v>
      </c>
      <c r="H183" s="1">
        <f t="shared" si="15"/>
        <v>10576667</v>
      </c>
    </row>
    <row r="184" spans="2:8" x14ac:dyDescent="0.25">
      <c r="C184" s="22" t="s">
        <v>148</v>
      </c>
      <c r="D184" s="1">
        <v>4560473</v>
      </c>
      <c r="E184" s="1">
        <v>9824407</v>
      </c>
      <c r="F184" s="1">
        <v>937887</v>
      </c>
      <c r="G184" s="1">
        <v>500000</v>
      </c>
      <c r="H184" s="1">
        <f t="shared" si="15"/>
        <v>15822767</v>
      </c>
    </row>
    <row r="185" spans="2:8" x14ac:dyDescent="0.25">
      <c r="C185" s="22" t="s">
        <v>149</v>
      </c>
      <c r="D185" s="1">
        <v>11677591.561999999</v>
      </c>
      <c r="E185" s="1">
        <v>12313261.25</v>
      </c>
      <c r="F185" s="1">
        <v>3516360</v>
      </c>
      <c r="G185" s="1">
        <v>70998.558199999999</v>
      </c>
      <c r="H185" s="1">
        <f t="shared" si="15"/>
        <v>27578211.370200001</v>
      </c>
    </row>
    <row r="186" spans="2:8" x14ac:dyDescent="0.25">
      <c r="C186" s="22" t="s">
        <v>150</v>
      </c>
      <c r="D186" s="1">
        <v>3386952.44</v>
      </c>
      <c r="E186" s="1">
        <v>5530631.7300000004</v>
      </c>
      <c r="F186" s="1">
        <v>540796</v>
      </c>
      <c r="G186" s="1">
        <v>150000</v>
      </c>
      <c r="H186" s="1">
        <f t="shared" si="15"/>
        <v>9608380.1699999999</v>
      </c>
    </row>
    <row r="187" spans="2:8" x14ac:dyDescent="0.25">
      <c r="C187" s="22" t="s">
        <v>151</v>
      </c>
      <c r="D187" s="1">
        <v>0</v>
      </c>
      <c r="E187" s="1">
        <v>0</v>
      </c>
      <c r="F187" s="1">
        <v>1880634</v>
      </c>
      <c r="G187" s="1">
        <v>0</v>
      </c>
      <c r="H187" s="1">
        <f t="shared" si="15"/>
        <v>1880634</v>
      </c>
    </row>
    <row r="188" spans="2:8" x14ac:dyDescent="0.25">
      <c r="C188" s="22" t="s">
        <v>145</v>
      </c>
      <c r="D188" s="1">
        <v>43251549</v>
      </c>
      <c r="E188" s="1">
        <v>7574000</v>
      </c>
      <c r="F188" s="1">
        <v>10034671</v>
      </c>
      <c r="G188" s="1">
        <v>690000</v>
      </c>
      <c r="H188" s="1">
        <f t="shared" si="15"/>
        <v>61550220</v>
      </c>
    </row>
    <row r="189" spans="2:8" x14ac:dyDescent="0.25">
      <c r="C189" s="22" t="s">
        <v>152</v>
      </c>
      <c r="D189" s="1">
        <v>1614067.89</v>
      </c>
      <c r="E189" s="1">
        <v>4407426.3600000003</v>
      </c>
      <c r="F189" s="1">
        <v>899666</v>
      </c>
      <c r="G189" s="1">
        <v>60000</v>
      </c>
      <c r="H189" s="1">
        <f t="shared" si="15"/>
        <v>6981160.25</v>
      </c>
    </row>
    <row r="190" spans="2:8" x14ac:dyDescent="0.25">
      <c r="C190" s="22" t="s">
        <v>153</v>
      </c>
      <c r="D190" s="1">
        <v>5115574</v>
      </c>
      <c r="E190" s="1">
        <v>15793185.000000002</v>
      </c>
      <c r="F190" s="1">
        <v>2079640</v>
      </c>
      <c r="G190" s="1">
        <v>650000</v>
      </c>
      <c r="H190" s="1">
        <f t="shared" si="15"/>
        <v>23638399</v>
      </c>
    </row>
    <row r="191" spans="2:8" x14ac:dyDescent="0.25">
      <c r="C191" s="22" t="s">
        <v>154</v>
      </c>
      <c r="D191" s="1">
        <v>7526924.7699999996</v>
      </c>
      <c r="E191" s="1">
        <v>7037740</v>
      </c>
      <c r="F191" s="1">
        <v>390209</v>
      </c>
      <c r="G191" s="1">
        <v>0</v>
      </c>
      <c r="H191" s="1">
        <f t="shared" si="15"/>
        <v>14954873.77</v>
      </c>
    </row>
    <row r="192" spans="2:8" ht="7.5" customHeight="1" x14ac:dyDescent="0.25">
      <c r="D192" s="1"/>
      <c r="E192" s="1"/>
      <c r="F192" s="1"/>
      <c r="G192" s="1"/>
      <c r="H192" s="1"/>
    </row>
    <row r="193" spans="1:8" ht="15" customHeight="1" x14ac:dyDescent="0.25">
      <c r="B193" s="27" t="s">
        <v>167</v>
      </c>
      <c r="D193" s="1"/>
      <c r="E193" s="1"/>
      <c r="F193" s="1"/>
      <c r="G193" s="1"/>
      <c r="H193" s="1"/>
    </row>
    <row r="194" spans="1:8" x14ac:dyDescent="0.25">
      <c r="B194" s="27"/>
      <c r="C194" s="22" t="s">
        <v>168</v>
      </c>
      <c r="D194" s="29">
        <v>71397.16</v>
      </c>
      <c r="E194" s="29">
        <v>0</v>
      </c>
      <c r="F194" s="29">
        <v>0</v>
      </c>
      <c r="G194" s="29">
        <v>10000</v>
      </c>
      <c r="H194" s="1">
        <f t="shared" ref="H194:H201" si="16">SUM(D194:G194)</f>
        <v>81397.16</v>
      </c>
    </row>
    <row r="195" spans="1:8" ht="22.5" x14ac:dyDescent="0.25">
      <c r="C195" s="2" t="s">
        <v>175</v>
      </c>
      <c r="D195" s="1">
        <v>1076412</v>
      </c>
      <c r="E195" s="1">
        <v>0</v>
      </c>
      <c r="F195" s="1">
        <v>1266000</v>
      </c>
      <c r="G195" s="1">
        <v>0</v>
      </c>
      <c r="H195" s="1">
        <f t="shared" si="16"/>
        <v>2342412</v>
      </c>
    </row>
    <row r="196" spans="1:8" x14ac:dyDescent="0.25">
      <c r="C196" s="2" t="s">
        <v>169</v>
      </c>
      <c r="D196" s="1">
        <v>1792186.9</v>
      </c>
      <c r="E196" s="1">
        <v>36000</v>
      </c>
      <c r="F196" s="1">
        <v>16973627.020000041</v>
      </c>
      <c r="G196" s="1">
        <v>1488358.77</v>
      </c>
      <c r="H196" s="1">
        <f t="shared" si="16"/>
        <v>20290172.690000039</v>
      </c>
    </row>
    <row r="197" spans="1:8" x14ac:dyDescent="0.25">
      <c r="C197" s="2" t="s">
        <v>176</v>
      </c>
      <c r="D197" s="1">
        <v>407559.32</v>
      </c>
      <c r="E197" s="1">
        <v>60000</v>
      </c>
      <c r="F197" s="1">
        <v>91845.96</v>
      </c>
      <c r="G197" s="1">
        <v>0</v>
      </c>
      <c r="H197" s="1">
        <f t="shared" si="16"/>
        <v>559405.28</v>
      </c>
    </row>
    <row r="198" spans="1:8" x14ac:dyDescent="0.25">
      <c r="C198" s="2" t="s">
        <v>170</v>
      </c>
      <c r="D198" s="1">
        <v>561488.61</v>
      </c>
      <c r="E198" s="1">
        <v>0</v>
      </c>
      <c r="F198" s="1">
        <v>343668.84000000008</v>
      </c>
      <c r="G198" s="1">
        <v>1519531.8599999996</v>
      </c>
      <c r="H198" s="1">
        <f t="shared" si="16"/>
        <v>2424689.3099999996</v>
      </c>
    </row>
    <row r="199" spans="1:8" ht="22.5" x14ac:dyDescent="0.25">
      <c r="C199" s="2" t="s">
        <v>177</v>
      </c>
      <c r="D199" s="1">
        <v>916130.96000000008</v>
      </c>
      <c r="E199" s="1">
        <v>1003100</v>
      </c>
      <c r="F199" s="1">
        <v>2112306.23</v>
      </c>
      <c r="G199" s="1">
        <v>1384507.92</v>
      </c>
      <c r="H199" s="1">
        <f t="shared" si="16"/>
        <v>5416045.1099999994</v>
      </c>
    </row>
    <row r="200" spans="1:8" ht="22.5" x14ac:dyDescent="0.25">
      <c r="C200" s="2" t="s">
        <v>162</v>
      </c>
      <c r="D200" s="1">
        <v>7882685.7500000009</v>
      </c>
      <c r="E200" s="1">
        <v>1300663</v>
      </c>
      <c r="F200" s="1">
        <v>10871418</v>
      </c>
      <c r="G200" s="1">
        <v>0</v>
      </c>
      <c r="H200" s="1">
        <f t="shared" si="16"/>
        <v>20054766.75</v>
      </c>
    </row>
    <row r="201" spans="1:8" ht="22.5" customHeight="1" x14ac:dyDescent="0.25">
      <c r="C201" s="2" t="s">
        <v>163</v>
      </c>
      <c r="D201" s="1">
        <v>5808319.6999999993</v>
      </c>
      <c r="E201" s="1">
        <v>0</v>
      </c>
      <c r="F201" s="1">
        <v>2207126.58</v>
      </c>
      <c r="G201" s="1">
        <v>0</v>
      </c>
      <c r="H201" s="1">
        <f t="shared" si="16"/>
        <v>8015446.2799999993</v>
      </c>
    </row>
    <row r="202" spans="1:8" ht="7.5" customHeight="1" x14ac:dyDescent="0.25">
      <c r="B202" s="30"/>
      <c r="C202" s="3"/>
      <c r="D202" s="4"/>
      <c r="E202" s="4"/>
      <c r="F202" s="4"/>
      <c r="G202" s="4"/>
      <c r="H202" s="4"/>
    </row>
    <row r="203" spans="1:8" ht="15" customHeight="1" x14ac:dyDescent="0.25">
      <c r="B203" s="30" t="s">
        <v>171</v>
      </c>
      <c r="C203" s="31"/>
      <c r="D203" s="32">
        <f>SUM(D7:D201)</f>
        <v>882867545.4704802</v>
      </c>
      <c r="E203" s="32">
        <f>SUM(E7:E201)</f>
        <v>2114782159.1221995</v>
      </c>
      <c r="F203" s="32">
        <f>SUM(F7:F201)</f>
        <v>708240488.81180668</v>
      </c>
      <c r="G203" s="32">
        <f>SUM(G7:G201)</f>
        <v>49358514.268199995</v>
      </c>
      <c r="H203" s="32">
        <f>SUM(D203:G203)</f>
        <v>3755248707.6726866</v>
      </c>
    </row>
    <row r="204" spans="1:8" ht="7.5" customHeight="1" thickBot="1" x14ac:dyDescent="0.3">
      <c r="A204" s="37"/>
      <c r="B204" s="33"/>
      <c r="C204" s="34"/>
      <c r="D204" s="33"/>
      <c r="E204" s="33"/>
      <c r="F204" s="33"/>
      <c r="G204" s="33"/>
      <c r="H204" s="33"/>
    </row>
    <row r="205" spans="1:8" ht="15" customHeight="1" x14ac:dyDescent="0.25"/>
    <row r="206" spans="1:8" x14ac:dyDescent="0.25">
      <c r="A206" s="35" t="s">
        <v>178</v>
      </c>
      <c r="B206" s="23"/>
    </row>
    <row r="207" spans="1:8" x14ac:dyDescent="0.25">
      <c r="A207" s="35" t="s">
        <v>195</v>
      </c>
      <c r="B207" s="23"/>
    </row>
    <row r="208" spans="1:8" x14ac:dyDescent="0.25">
      <c r="A208" s="36" t="s">
        <v>196</v>
      </c>
      <c r="B208" s="2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8"/>
  <sheetViews>
    <sheetView showGridLines="0" workbookViewId="0">
      <selection activeCell="A5" sqref="A5"/>
    </sheetView>
  </sheetViews>
  <sheetFormatPr baseColWidth="10" defaultRowHeight="15" x14ac:dyDescent="0.25"/>
  <cols>
    <col min="1" max="1" width="3.140625" style="23" customWidth="1"/>
    <col min="2" max="2" width="3.140625" style="21" customWidth="1"/>
    <col min="3" max="3" width="35.85546875" style="22" customWidth="1"/>
    <col min="4" max="8" width="25.140625" style="21" customWidth="1"/>
    <col min="9" max="16384" width="11.42578125" style="23"/>
  </cols>
  <sheetData>
    <row r="1" spans="1:8" x14ac:dyDescent="0.25">
      <c r="A1" s="20" t="s">
        <v>179</v>
      </c>
    </row>
    <row r="2" spans="1:8" x14ac:dyDescent="0.25">
      <c r="A2" s="24" t="s">
        <v>198</v>
      </c>
    </row>
    <row r="3" spans="1:8" ht="7.5" customHeight="1" thickBot="1" x14ac:dyDescent="0.3">
      <c r="A3" s="21"/>
    </row>
    <row r="4" spans="1:8" ht="15.75" thickBot="1" x14ac:dyDescent="0.3">
      <c r="A4" s="10" t="s">
        <v>173</v>
      </c>
      <c r="B4" s="25"/>
      <c r="C4" s="26"/>
      <c r="D4" s="12" t="s">
        <v>155</v>
      </c>
      <c r="E4" s="12" t="s">
        <v>165</v>
      </c>
      <c r="F4" s="12" t="s">
        <v>156</v>
      </c>
      <c r="G4" s="12" t="s">
        <v>157</v>
      </c>
      <c r="H4" s="12" t="s">
        <v>166</v>
      </c>
    </row>
    <row r="5" spans="1:8" ht="7.5" customHeight="1" x14ac:dyDescent="0.25">
      <c r="B5" s="27"/>
      <c r="D5" s="27"/>
      <c r="E5" s="27"/>
      <c r="F5" s="27"/>
      <c r="G5" s="27"/>
      <c r="H5" s="27"/>
    </row>
    <row r="6" spans="1:8" x14ac:dyDescent="0.25">
      <c r="B6" s="27" t="s">
        <v>0</v>
      </c>
      <c r="C6" s="28"/>
      <c r="D6" s="27"/>
      <c r="E6" s="27"/>
      <c r="F6" s="27"/>
      <c r="G6" s="27"/>
      <c r="H6" s="27"/>
    </row>
    <row r="7" spans="1:8" x14ac:dyDescent="0.25">
      <c r="C7" s="22" t="s">
        <v>172</v>
      </c>
      <c r="D7" s="1">
        <v>1325525.1776257395</v>
      </c>
      <c r="E7" s="1">
        <v>770175.50399843708</v>
      </c>
      <c r="F7" s="1">
        <v>166070.84262338246</v>
      </c>
      <c r="G7" s="1">
        <v>4246.8796052100715</v>
      </c>
      <c r="H7" s="1">
        <v>2266018.4038527692</v>
      </c>
    </row>
    <row r="8" spans="1:8" x14ac:dyDescent="0.25">
      <c r="C8" s="22" t="s">
        <v>1</v>
      </c>
      <c r="D8" s="1">
        <v>130566.15152017055</v>
      </c>
      <c r="E8" s="1">
        <v>1090855.9161156339</v>
      </c>
      <c r="F8" s="1">
        <v>88929.658933098894</v>
      </c>
      <c r="G8" s="1">
        <v>0</v>
      </c>
      <c r="H8" s="1">
        <v>1310351.7265689035</v>
      </c>
    </row>
    <row r="9" spans="1:8" x14ac:dyDescent="0.25">
      <c r="C9" s="22" t="s">
        <v>2</v>
      </c>
      <c r="D9" s="1">
        <v>161282.89739114186</v>
      </c>
      <c r="E9" s="1">
        <v>1296660.4662224429</v>
      </c>
      <c r="F9" s="1">
        <v>136112.4913469828</v>
      </c>
      <c r="G9" s="1">
        <v>24761.049319012855</v>
      </c>
      <c r="H9" s="1">
        <v>1618816.9042795806</v>
      </c>
    </row>
    <row r="10" spans="1:8" x14ac:dyDescent="0.25">
      <c r="C10" s="22" t="s">
        <v>3</v>
      </c>
      <c r="D10" s="1">
        <v>39198.698756088961</v>
      </c>
      <c r="E10" s="1">
        <v>495384.36383866949</v>
      </c>
      <c r="F10" s="1">
        <v>30793.444516641397</v>
      </c>
      <c r="G10" s="1">
        <v>6370.3194078151073</v>
      </c>
      <c r="H10" s="1">
        <v>571746.82651921501</v>
      </c>
    </row>
    <row r="11" spans="1:8" x14ac:dyDescent="0.25">
      <c r="C11" s="22" t="s">
        <v>180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</row>
    <row r="12" spans="1:8" x14ac:dyDescent="0.25">
      <c r="C12" s="22" t="s">
        <v>5</v>
      </c>
      <c r="D12" s="1">
        <v>211261.02596117501</v>
      </c>
      <c r="E12" s="1">
        <v>2164523.3854425456</v>
      </c>
      <c r="F12" s="1">
        <v>69521.419137288874</v>
      </c>
      <c r="G12" s="1">
        <v>42303.889717030412</v>
      </c>
      <c r="H12" s="1">
        <v>2487609.7202580404</v>
      </c>
    </row>
    <row r="13" spans="1:8" x14ac:dyDescent="0.25">
      <c r="C13" s="22" t="s">
        <v>6</v>
      </c>
      <c r="D13" s="1">
        <v>249821.10104600643</v>
      </c>
      <c r="E13" s="1">
        <v>888889.10123286908</v>
      </c>
      <c r="F13" s="1">
        <v>26967.685493083954</v>
      </c>
      <c r="G13" s="1">
        <v>0</v>
      </c>
      <c r="H13" s="1">
        <v>1165677.8877719594</v>
      </c>
    </row>
    <row r="14" spans="1:8" x14ac:dyDescent="0.25">
      <c r="C14" s="22" t="s">
        <v>7</v>
      </c>
      <c r="D14" s="1">
        <v>70234.894910964169</v>
      </c>
      <c r="E14" s="1">
        <v>1111648.3838499661</v>
      </c>
      <c r="F14" s="1">
        <v>77454.590239821293</v>
      </c>
      <c r="G14" s="1">
        <v>14014.702697193237</v>
      </c>
      <c r="H14" s="1">
        <v>1273352.5716979448</v>
      </c>
    </row>
    <row r="15" spans="1:8" ht="7.5" customHeight="1" x14ac:dyDescent="0.25">
      <c r="D15" s="1"/>
      <c r="E15" s="1"/>
      <c r="F15" s="1"/>
      <c r="G15" s="1"/>
      <c r="H15" s="1"/>
    </row>
    <row r="16" spans="1:8" x14ac:dyDescent="0.25">
      <c r="B16" s="27" t="s">
        <v>8</v>
      </c>
      <c r="D16" s="1"/>
      <c r="E16" s="1"/>
      <c r="F16" s="1"/>
      <c r="G16" s="1"/>
      <c r="H16" s="1"/>
    </row>
    <row r="17" spans="2:8" x14ac:dyDescent="0.25">
      <c r="C17" s="22" t="s">
        <v>9</v>
      </c>
      <c r="D17" s="1">
        <v>505117.36251788994</v>
      </c>
      <c r="E17" s="1">
        <v>1923634.4795661387</v>
      </c>
      <c r="F17" s="1">
        <v>181293.98174691145</v>
      </c>
      <c r="G17" s="1">
        <v>42893.484012621724</v>
      </c>
      <c r="H17" s="1">
        <v>2652939.3078435617</v>
      </c>
    </row>
    <row r="18" spans="2:8" x14ac:dyDescent="0.25">
      <c r="C18" s="22" t="s">
        <v>158</v>
      </c>
      <c r="D18" s="1">
        <v>137825.30036056007</v>
      </c>
      <c r="E18" s="1">
        <v>1487743.5708613095</v>
      </c>
      <c r="F18" s="1">
        <v>0</v>
      </c>
      <c r="G18" s="1">
        <v>0</v>
      </c>
      <c r="H18" s="1">
        <v>1625568.8712218697</v>
      </c>
    </row>
    <row r="19" spans="2:8" x14ac:dyDescent="0.25">
      <c r="C19" s="22" t="s">
        <v>181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</row>
    <row r="20" spans="2:8" x14ac:dyDescent="0.25">
      <c r="C20" s="22" t="s">
        <v>11</v>
      </c>
      <c r="D20" s="1">
        <v>88790.785970008525</v>
      </c>
      <c r="E20" s="1">
        <v>432899.64198804926</v>
      </c>
      <c r="F20" s="1">
        <v>23357.837828655393</v>
      </c>
      <c r="G20" s="1">
        <v>25481.277631260429</v>
      </c>
      <c r="H20" s="1">
        <v>570529.54341797356</v>
      </c>
    </row>
    <row r="21" spans="2:8" x14ac:dyDescent="0.25">
      <c r="C21" s="22" t="s">
        <v>182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</row>
    <row r="22" spans="2:8" x14ac:dyDescent="0.25">
      <c r="C22" s="22" t="s">
        <v>13</v>
      </c>
      <c r="D22" s="1">
        <v>360984.76644285611</v>
      </c>
      <c r="E22" s="1">
        <v>869081.44241018908</v>
      </c>
      <c r="F22" s="1">
        <v>0</v>
      </c>
      <c r="G22" s="1">
        <v>12740.638815630215</v>
      </c>
      <c r="H22" s="1">
        <v>1242806.8476686755</v>
      </c>
    </row>
    <row r="23" spans="2:8" x14ac:dyDescent="0.25">
      <c r="C23" s="22" t="s">
        <v>183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</row>
    <row r="24" spans="2:8" x14ac:dyDescent="0.25">
      <c r="C24" s="22" t="s">
        <v>15</v>
      </c>
      <c r="D24" s="1">
        <v>88504.970972577896</v>
      </c>
      <c r="E24" s="1">
        <v>687353.72684919753</v>
      </c>
      <c r="F24" s="1">
        <v>0</v>
      </c>
      <c r="G24" s="1">
        <v>0</v>
      </c>
      <c r="H24" s="1">
        <v>775858.69782177545</v>
      </c>
    </row>
    <row r="25" spans="2:8" x14ac:dyDescent="0.25">
      <c r="C25" s="22" t="s">
        <v>16</v>
      </c>
      <c r="D25" s="1">
        <v>134515.96189699619</v>
      </c>
      <c r="E25" s="1">
        <v>907627.05602058885</v>
      </c>
      <c r="F25" s="1">
        <v>0</v>
      </c>
      <c r="G25" s="1">
        <v>6370.3194078151073</v>
      </c>
      <c r="H25" s="1">
        <v>1048513.3373254001</v>
      </c>
    </row>
    <row r="26" spans="2:8" x14ac:dyDescent="0.25">
      <c r="C26" s="22" t="s">
        <v>17</v>
      </c>
      <c r="D26" s="1">
        <v>203155.3346107993</v>
      </c>
      <c r="E26" s="1">
        <v>0</v>
      </c>
      <c r="F26" s="1">
        <v>191867.5153548643</v>
      </c>
      <c r="G26" s="1">
        <v>0</v>
      </c>
      <c r="H26" s="1">
        <v>395022.84996566357</v>
      </c>
    </row>
    <row r="27" spans="2:8" x14ac:dyDescent="0.25">
      <c r="C27" s="22" t="s">
        <v>18</v>
      </c>
      <c r="D27" s="1">
        <v>92072.859466506983</v>
      </c>
      <c r="E27" s="1">
        <v>1066346.1121940652</v>
      </c>
      <c r="F27" s="1">
        <v>19620.583776070533</v>
      </c>
      <c r="G27" s="1">
        <v>27515.66036854421</v>
      </c>
      <c r="H27" s="1">
        <v>1205555.2158051871</v>
      </c>
    </row>
    <row r="28" spans="2:8" x14ac:dyDescent="0.25">
      <c r="C28" s="22" t="s">
        <v>19</v>
      </c>
      <c r="D28" s="1">
        <v>504386.26223632187</v>
      </c>
      <c r="E28" s="1">
        <v>742711.59015913052</v>
      </c>
      <c r="F28" s="1">
        <v>90840.755095193817</v>
      </c>
      <c r="G28" s="1">
        <v>74239.277690716743</v>
      </c>
      <c r="H28" s="1">
        <v>1412177.885181363</v>
      </c>
    </row>
    <row r="29" spans="2:8" ht="7.5" customHeight="1" x14ac:dyDescent="0.25">
      <c r="D29" s="1"/>
      <c r="E29" s="1"/>
      <c r="F29" s="1"/>
      <c r="G29" s="1"/>
      <c r="H29" s="1"/>
    </row>
    <row r="30" spans="2:8" x14ac:dyDescent="0.25">
      <c r="B30" s="27" t="s">
        <v>20</v>
      </c>
      <c r="D30" s="1"/>
      <c r="E30" s="1"/>
      <c r="F30" s="1"/>
      <c r="G30" s="1"/>
      <c r="H30" s="1"/>
    </row>
    <row r="31" spans="2:8" x14ac:dyDescent="0.25">
      <c r="C31" s="22" t="s">
        <v>20</v>
      </c>
      <c r="D31" s="1">
        <v>530733.65567149536</v>
      </c>
      <c r="E31" s="1">
        <v>1702282.6328105424</v>
      </c>
      <c r="F31" s="1">
        <v>10891.54743552175</v>
      </c>
      <c r="G31" s="1">
        <v>5292.6737079930517</v>
      </c>
      <c r="H31" s="1">
        <v>2249200.5096255527</v>
      </c>
    </row>
    <row r="32" spans="2:8" x14ac:dyDescent="0.25">
      <c r="C32" s="22" t="s">
        <v>21</v>
      </c>
      <c r="D32" s="1">
        <v>718867.017458922</v>
      </c>
      <c r="E32" s="1">
        <v>255243.11262300023</v>
      </c>
      <c r="F32" s="1">
        <v>242959.82027205511</v>
      </c>
      <c r="G32" s="1">
        <v>0</v>
      </c>
      <c r="H32" s="1">
        <v>1217069.9503539773</v>
      </c>
    </row>
    <row r="33" spans="2:8" x14ac:dyDescent="0.25">
      <c r="C33" s="22" t="s">
        <v>22</v>
      </c>
      <c r="D33" s="1">
        <v>159392.61127886284</v>
      </c>
      <c r="E33" s="1">
        <v>659127.57201646082</v>
      </c>
      <c r="F33" s="1">
        <v>177360.21608123431</v>
      </c>
      <c r="G33" s="1">
        <v>0</v>
      </c>
      <c r="H33" s="1">
        <v>995880.39937655802</v>
      </c>
    </row>
    <row r="34" spans="2:8" x14ac:dyDescent="0.25">
      <c r="C34" s="22" t="s">
        <v>23</v>
      </c>
      <c r="D34" s="1">
        <v>526797.89524646767</v>
      </c>
      <c r="E34" s="1">
        <v>59775.204593424984</v>
      </c>
      <c r="F34" s="1">
        <v>73229.012982710949</v>
      </c>
      <c r="G34" s="1">
        <v>9878.241961718626</v>
      </c>
      <c r="H34" s="1">
        <v>669680.3547843222</v>
      </c>
    </row>
    <row r="35" spans="2:8" x14ac:dyDescent="0.25">
      <c r="C35" s="22" t="s">
        <v>24</v>
      </c>
      <c r="D35" s="1">
        <v>54554.247941325106</v>
      </c>
      <c r="E35" s="1">
        <v>334725.0782487567</v>
      </c>
      <c r="F35" s="1">
        <v>23393.107739088704</v>
      </c>
      <c r="G35" s="1">
        <v>6370.3194078151073</v>
      </c>
      <c r="H35" s="1">
        <v>419042.75333698565</v>
      </c>
    </row>
    <row r="36" spans="2:8" x14ac:dyDescent="0.25">
      <c r="C36" s="22" t="s">
        <v>25</v>
      </c>
      <c r="D36" s="1">
        <v>57155.184802966018</v>
      </c>
      <c r="E36" s="1">
        <v>705570.88679093029</v>
      </c>
      <c r="F36" s="1">
        <v>17058.397992075323</v>
      </c>
      <c r="G36" s="1">
        <v>16138.142499798272</v>
      </c>
      <c r="H36" s="1">
        <v>795922.61208576988</v>
      </c>
    </row>
    <row r="37" spans="2:8" ht="7.5" customHeight="1" x14ac:dyDescent="0.25">
      <c r="D37" s="1"/>
      <c r="E37" s="1"/>
      <c r="F37" s="1"/>
      <c r="G37" s="1"/>
      <c r="H37" s="1"/>
    </row>
    <row r="38" spans="2:8" x14ac:dyDescent="0.25">
      <c r="B38" s="27" t="s">
        <v>26</v>
      </c>
      <c r="D38" s="1"/>
      <c r="E38" s="1"/>
      <c r="F38" s="1"/>
      <c r="G38" s="1"/>
      <c r="H38" s="1"/>
    </row>
    <row r="39" spans="2:8" x14ac:dyDescent="0.25">
      <c r="C39" s="22" t="s">
        <v>27</v>
      </c>
      <c r="D39" s="1">
        <v>890635.16331375518</v>
      </c>
      <c r="E39" s="1">
        <v>0</v>
      </c>
      <c r="F39" s="1">
        <v>247658.54366004575</v>
      </c>
      <c r="G39" s="1">
        <v>0</v>
      </c>
      <c r="H39" s="1">
        <v>1138293.7069738009</v>
      </c>
    </row>
    <row r="40" spans="2:8" x14ac:dyDescent="0.25">
      <c r="C40" s="22" t="s">
        <v>28</v>
      </c>
      <c r="D40" s="1">
        <v>167227.93427529122</v>
      </c>
      <c r="E40" s="1">
        <v>313221.38558693998</v>
      </c>
      <c r="F40" s="1">
        <v>6370.3194078151073</v>
      </c>
      <c r="G40" s="1">
        <v>1274.0638815630216</v>
      </c>
      <c r="H40" s="1">
        <v>488093.70315160934</v>
      </c>
    </row>
    <row r="41" spans="2:8" x14ac:dyDescent="0.25">
      <c r="C41" s="22" t="s">
        <v>29</v>
      </c>
      <c r="D41" s="1">
        <v>99692.993073339356</v>
      </c>
      <c r="E41" s="1">
        <v>270162.69456017192</v>
      </c>
      <c r="F41" s="1">
        <v>54082.716474070672</v>
      </c>
      <c r="G41" s="1">
        <v>15925.79851953777</v>
      </c>
      <c r="H41" s="1">
        <v>439864.20262711972</v>
      </c>
    </row>
    <row r="42" spans="2:8" x14ac:dyDescent="0.25">
      <c r="C42" s="22" t="s">
        <v>30</v>
      </c>
      <c r="D42" s="1">
        <v>574953.00827716826</v>
      </c>
      <c r="E42" s="1">
        <v>655192.16917869588</v>
      </c>
      <c r="F42" s="1">
        <v>0</v>
      </c>
      <c r="G42" s="1">
        <v>0</v>
      </c>
      <c r="H42" s="1">
        <v>1230145.1774558641</v>
      </c>
    </row>
    <row r="43" spans="2:8" x14ac:dyDescent="0.25">
      <c r="C43" s="22" t="s">
        <v>31</v>
      </c>
      <c r="D43" s="1">
        <v>120391.64723719246</v>
      </c>
      <c r="E43" s="1">
        <v>136813.78706995034</v>
      </c>
      <c r="F43" s="1">
        <v>5945.6314472941003</v>
      </c>
      <c r="G43" s="1">
        <v>0</v>
      </c>
      <c r="H43" s="1">
        <v>263151.06575443695</v>
      </c>
    </row>
    <row r="44" spans="2:8" x14ac:dyDescent="0.25">
      <c r="C44" s="22" t="s">
        <v>159</v>
      </c>
      <c r="D44" s="1">
        <v>139121.91517282676</v>
      </c>
      <c r="E44" s="1">
        <v>348971.44822841417</v>
      </c>
      <c r="F44" s="1">
        <v>33370.281185898661</v>
      </c>
      <c r="G44" s="1">
        <v>0</v>
      </c>
      <c r="H44" s="1">
        <v>521463.6445871396</v>
      </c>
    </row>
    <row r="45" spans="2:8" x14ac:dyDescent="0.25">
      <c r="C45" s="22" t="s">
        <v>32</v>
      </c>
      <c r="D45" s="1">
        <v>286020.07797270955</v>
      </c>
      <c r="E45" s="1">
        <v>477923.95537378907</v>
      </c>
      <c r="F45" s="1">
        <v>57334.686389175549</v>
      </c>
      <c r="G45" s="1">
        <v>0</v>
      </c>
      <c r="H45" s="1">
        <v>821278.71973567409</v>
      </c>
    </row>
    <row r="46" spans="2:8" x14ac:dyDescent="0.25">
      <c r="C46" s="22" t="s">
        <v>33</v>
      </c>
      <c r="D46" s="1">
        <v>204937.60611890414</v>
      </c>
      <c r="E46" s="1">
        <v>90852.498226927753</v>
      </c>
      <c r="F46" s="1">
        <v>0</v>
      </c>
      <c r="G46" s="1">
        <v>0</v>
      </c>
      <c r="H46" s="1">
        <v>295790.10434583185</v>
      </c>
    </row>
    <row r="47" spans="2:8" ht="7.5" customHeight="1" x14ac:dyDescent="0.25">
      <c r="D47" s="1"/>
      <c r="E47" s="1"/>
      <c r="F47" s="1"/>
      <c r="G47" s="1"/>
      <c r="H47" s="1"/>
    </row>
    <row r="48" spans="2:8" x14ac:dyDescent="0.25">
      <c r="B48" s="27" t="s">
        <v>34</v>
      </c>
      <c r="D48" s="1"/>
      <c r="E48" s="1"/>
      <c r="F48" s="1"/>
      <c r="G48" s="1"/>
      <c r="H48" s="1"/>
    </row>
    <row r="49" spans="2:8" x14ac:dyDescent="0.25">
      <c r="C49" s="22" t="s">
        <v>35</v>
      </c>
      <c r="D49" s="1">
        <v>357247.65763355372</v>
      </c>
      <c r="E49" s="1">
        <v>817753.20023612655</v>
      </c>
      <c r="F49" s="1">
        <v>576921.78436893492</v>
      </c>
      <c r="G49" s="1">
        <v>0</v>
      </c>
      <c r="H49" s="1">
        <v>1751922.6422386151</v>
      </c>
    </row>
    <row r="50" spans="2:8" x14ac:dyDescent="0.25">
      <c r="C50" s="22" t="s">
        <v>184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</row>
    <row r="51" spans="2:8" x14ac:dyDescent="0.25">
      <c r="C51" s="22" t="s">
        <v>36</v>
      </c>
      <c r="D51" s="1">
        <v>78915.559292809601</v>
      </c>
      <c r="E51" s="1">
        <v>453526.14166740986</v>
      </c>
      <c r="F51" s="1">
        <v>57630.156242700672</v>
      </c>
      <c r="G51" s="1">
        <v>1295.2982795890719</v>
      </c>
      <c r="H51" s="1">
        <v>591367.15548250917</v>
      </c>
    </row>
    <row r="52" spans="2:8" x14ac:dyDescent="0.25">
      <c r="C52" s="22" t="s">
        <v>37</v>
      </c>
      <c r="D52" s="1">
        <v>387642.14433445031</v>
      </c>
      <c r="E52" s="1">
        <v>949108.97238254186</v>
      </c>
      <c r="F52" s="1">
        <v>596473.51603409392</v>
      </c>
      <c r="G52" s="1">
        <v>0</v>
      </c>
      <c r="H52" s="1">
        <v>1933224.632751086</v>
      </c>
    </row>
    <row r="53" spans="2:8" x14ac:dyDescent="0.25">
      <c r="C53" s="22" t="s">
        <v>38</v>
      </c>
      <c r="D53" s="1">
        <v>15449.383565425303</v>
      </c>
      <c r="E53" s="1">
        <v>285721.73595450743</v>
      </c>
      <c r="F53" s="1">
        <v>203298.55138936665</v>
      </c>
      <c r="G53" s="1">
        <v>552.09434867730931</v>
      </c>
      <c r="H53" s="1">
        <v>505021.76525797666</v>
      </c>
    </row>
    <row r="54" spans="2:8" x14ac:dyDescent="0.25">
      <c r="C54" s="22" t="s">
        <v>39</v>
      </c>
      <c r="D54" s="1">
        <v>123735.671240556</v>
      </c>
      <c r="E54" s="1">
        <v>710133.19191224244</v>
      </c>
      <c r="F54" s="1">
        <v>457895.3390496333</v>
      </c>
      <c r="G54" s="1">
        <v>21234.398026050359</v>
      </c>
      <c r="H54" s="1">
        <v>1312998.6002284822</v>
      </c>
    </row>
    <row r="55" spans="2:8" x14ac:dyDescent="0.25">
      <c r="C55" s="22" t="s">
        <v>185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</row>
    <row r="56" spans="2:8" x14ac:dyDescent="0.25">
      <c r="C56" s="22" t="s">
        <v>41</v>
      </c>
      <c r="D56" s="1">
        <v>111771.24607694495</v>
      </c>
      <c r="E56" s="1">
        <v>331906.76400514721</v>
      </c>
      <c r="F56" s="1">
        <v>82475.845872245365</v>
      </c>
      <c r="G56" s="1">
        <v>0</v>
      </c>
      <c r="H56" s="1">
        <v>526153.85595433752</v>
      </c>
    </row>
    <row r="57" spans="2:8" x14ac:dyDescent="0.25">
      <c r="C57" s="22" t="s">
        <v>42</v>
      </c>
      <c r="D57" s="1">
        <v>78595.387039372814</v>
      </c>
      <c r="E57" s="1">
        <v>433744.17646634131</v>
      </c>
      <c r="F57" s="1">
        <v>14269.51547350584</v>
      </c>
      <c r="G57" s="1">
        <v>0</v>
      </c>
      <c r="H57" s="1">
        <v>526609.07897922001</v>
      </c>
    </row>
    <row r="58" spans="2:8" x14ac:dyDescent="0.25">
      <c r="C58" s="22" t="s">
        <v>43</v>
      </c>
      <c r="D58" s="1">
        <v>99872.84842462001</v>
      </c>
      <c r="E58" s="1">
        <v>333794.7568024394</v>
      </c>
      <c r="F58" s="1">
        <v>144419.3878547737</v>
      </c>
      <c r="G58" s="1">
        <v>20699.291195793889</v>
      </c>
      <c r="H58" s="1">
        <v>598786.28427762701</v>
      </c>
    </row>
    <row r="59" spans="2:8" x14ac:dyDescent="0.25">
      <c r="C59" s="22" t="s">
        <v>44</v>
      </c>
      <c r="D59" s="1">
        <v>53318.087035550627</v>
      </c>
      <c r="E59" s="1">
        <v>401330.12269235175</v>
      </c>
      <c r="F59" s="1">
        <v>53085.995065125899</v>
      </c>
      <c r="G59" s="1">
        <v>0</v>
      </c>
      <c r="H59" s="1">
        <v>507734.2047930283</v>
      </c>
    </row>
    <row r="60" spans="2:8" x14ac:dyDescent="0.25">
      <c r="C60" s="22" t="s">
        <v>186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</row>
    <row r="61" spans="2:8" x14ac:dyDescent="0.25">
      <c r="C61" s="22" t="s">
        <v>46</v>
      </c>
      <c r="D61" s="1">
        <v>105104.02731592962</v>
      </c>
      <c r="E61" s="1">
        <v>744922.81296317524</v>
      </c>
      <c r="F61" s="1">
        <v>31637.12961901243</v>
      </c>
      <c r="G61" s="1">
        <v>0</v>
      </c>
      <c r="H61" s="1">
        <v>881663.96989811736</v>
      </c>
    </row>
    <row r="62" spans="2:8" ht="7.5" customHeight="1" x14ac:dyDescent="0.25">
      <c r="D62" s="1"/>
      <c r="E62" s="1"/>
      <c r="F62" s="1"/>
      <c r="G62" s="1"/>
      <c r="H62" s="1"/>
    </row>
    <row r="63" spans="2:8" x14ac:dyDescent="0.25">
      <c r="B63" s="27" t="s">
        <v>47</v>
      </c>
      <c r="D63" s="1"/>
      <c r="E63" s="1"/>
      <c r="F63" s="1"/>
      <c r="G63" s="1"/>
      <c r="H63" s="1"/>
    </row>
    <row r="64" spans="2:8" x14ac:dyDescent="0.25">
      <c r="C64" s="22" t="s">
        <v>48</v>
      </c>
      <c r="D64" s="1">
        <v>21892.664364857919</v>
      </c>
      <c r="E64" s="1">
        <v>853559.3947347186</v>
      </c>
      <c r="F64" s="1">
        <v>14770.095172571951</v>
      </c>
      <c r="G64" s="1">
        <v>6370.3194078151073</v>
      </c>
      <c r="H64" s="1">
        <v>896592.47367996362</v>
      </c>
    </row>
    <row r="65" spans="2:8" x14ac:dyDescent="0.25">
      <c r="C65" s="22" t="s">
        <v>49</v>
      </c>
      <c r="D65" s="1">
        <v>68788.771675011783</v>
      </c>
      <c r="E65" s="1">
        <v>411702.82884650503</v>
      </c>
      <c r="F65" s="1">
        <v>23270.097296011754</v>
      </c>
      <c r="G65" s="1">
        <v>10956.949381441986</v>
      </c>
      <c r="H65" s="1">
        <v>514718.64719897055</v>
      </c>
    </row>
    <row r="66" spans="2:8" x14ac:dyDescent="0.25">
      <c r="C66" s="22" t="s">
        <v>160</v>
      </c>
      <c r="D66" s="1">
        <v>121925.19546263383</v>
      </c>
      <c r="E66" s="1">
        <v>0</v>
      </c>
      <c r="F66" s="1">
        <v>514242.76013199298</v>
      </c>
      <c r="G66" s="1">
        <v>12356.507705963042</v>
      </c>
      <c r="H66" s="1">
        <v>648524.46330058982</v>
      </c>
    </row>
    <row r="67" spans="2:8" x14ac:dyDescent="0.25">
      <c r="C67" s="22" t="s">
        <v>187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</row>
    <row r="68" spans="2:8" x14ac:dyDescent="0.25">
      <c r="C68" s="22" t="s">
        <v>51</v>
      </c>
      <c r="D68" s="1">
        <v>685310.27659926901</v>
      </c>
      <c r="E68" s="1">
        <v>881557.16979449347</v>
      </c>
      <c r="F68" s="1">
        <v>74759.832163317988</v>
      </c>
      <c r="G68" s="1">
        <v>6752.5385722840138</v>
      </c>
      <c r="H68" s="1">
        <v>1648379.8171293645</v>
      </c>
    </row>
    <row r="69" spans="2:8" x14ac:dyDescent="0.25">
      <c r="C69" s="22" t="s">
        <v>52</v>
      </c>
      <c r="D69" s="1">
        <v>164218.34057426304</v>
      </c>
      <c r="E69" s="1">
        <v>78788.369495513165</v>
      </c>
      <c r="F69" s="1">
        <v>165968.05497160961</v>
      </c>
      <c r="G69" s="1">
        <v>103176.70841349318</v>
      </c>
      <c r="H69" s="1">
        <v>512151.47345487896</v>
      </c>
    </row>
    <row r="70" spans="2:8" x14ac:dyDescent="0.25">
      <c r="C70" s="22" t="s">
        <v>53</v>
      </c>
      <c r="D70" s="1">
        <v>125337.73310060432</v>
      </c>
      <c r="E70" s="1">
        <v>3379004.9985772953</v>
      </c>
      <c r="F70" s="1">
        <v>97359.714949440895</v>
      </c>
      <c r="G70" s="1">
        <v>451835.38712431042</v>
      </c>
      <c r="H70" s="1">
        <v>4053537.833751651</v>
      </c>
    </row>
    <row r="71" spans="2:8" x14ac:dyDescent="0.25">
      <c r="C71" s="22" t="s">
        <v>54</v>
      </c>
      <c r="D71" s="1">
        <v>179831.1444915848</v>
      </c>
      <c r="E71" s="1">
        <v>718121.09594975074</v>
      </c>
      <c r="F71" s="1">
        <v>81463.177430383017</v>
      </c>
      <c r="G71" s="1">
        <v>36717.077127580509</v>
      </c>
      <c r="H71" s="1">
        <v>1016132.4949992991</v>
      </c>
    </row>
    <row r="72" spans="2:8" x14ac:dyDescent="0.25">
      <c r="C72" s="22" t="s">
        <v>55</v>
      </c>
      <c r="D72" s="1">
        <v>570707.06723235094</v>
      </c>
      <c r="E72" s="1">
        <v>10022.635868295769</v>
      </c>
      <c r="F72" s="1">
        <v>150905.2860910446</v>
      </c>
      <c r="G72" s="1">
        <v>0</v>
      </c>
      <c r="H72" s="1">
        <v>731634.98919169127</v>
      </c>
    </row>
    <row r="73" spans="2:8" x14ac:dyDescent="0.25">
      <c r="C73" s="22" t="s">
        <v>56</v>
      </c>
      <c r="D73" s="1">
        <v>578709.82133377506</v>
      </c>
      <c r="E73" s="1">
        <v>0</v>
      </c>
      <c r="F73" s="1">
        <v>221083.66565166242</v>
      </c>
      <c r="G73" s="1">
        <v>6045.3481804244329</v>
      </c>
      <c r="H73" s="1">
        <v>805838.83516586188</v>
      </c>
    </row>
    <row r="74" spans="2:8" ht="7.5" customHeight="1" x14ac:dyDescent="0.25">
      <c r="D74" s="1"/>
      <c r="E74" s="1"/>
      <c r="F74" s="1"/>
      <c r="G74" s="1"/>
      <c r="H74" s="1"/>
    </row>
    <row r="75" spans="2:8" x14ac:dyDescent="0.25">
      <c r="B75" s="27" t="s">
        <v>57</v>
      </c>
      <c r="D75" s="1"/>
      <c r="E75" s="1"/>
      <c r="F75" s="1"/>
      <c r="G75" s="1"/>
      <c r="H75" s="1"/>
    </row>
    <row r="76" spans="2:8" x14ac:dyDescent="0.25">
      <c r="C76" s="22" t="s">
        <v>188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</row>
    <row r="77" spans="2:8" x14ac:dyDescent="0.25">
      <c r="C77" s="22" t="s">
        <v>57</v>
      </c>
      <c r="D77" s="1">
        <v>586026.28648600436</v>
      </c>
      <c r="E77" s="1">
        <v>2139169.6815264979</v>
      </c>
      <c r="F77" s="1">
        <v>41196.784262762929</v>
      </c>
      <c r="G77" s="1">
        <v>0</v>
      </c>
      <c r="H77" s="1">
        <v>2766392.7522752653</v>
      </c>
    </row>
    <row r="78" spans="2:8" x14ac:dyDescent="0.25">
      <c r="C78" s="22" t="s">
        <v>59</v>
      </c>
      <c r="D78" s="1">
        <v>190836.25306306191</v>
      </c>
      <c r="E78" s="1">
        <v>486025.75774949358</v>
      </c>
      <c r="F78" s="1">
        <v>78452.606947045657</v>
      </c>
      <c r="G78" s="1">
        <v>0</v>
      </c>
      <c r="H78" s="1">
        <v>755314.6177596011</v>
      </c>
    </row>
    <row r="79" spans="2:8" x14ac:dyDescent="0.25">
      <c r="C79" s="22" t="s">
        <v>60</v>
      </c>
      <c r="D79" s="1">
        <v>163517.56297060734</v>
      </c>
      <c r="E79" s="1">
        <v>522364.11046983226</v>
      </c>
      <c r="F79" s="1">
        <v>86053.459720470375</v>
      </c>
      <c r="G79" s="1">
        <v>9767.823091983164</v>
      </c>
      <c r="H79" s="1">
        <v>781702.9562528932</v>
      </c>
    </row>
    <row r="80" spans="2:8" x14ac:dyDescent="0.25">
      <c r="C80" s="22" t="s">
        <v>61</v>
      </c>
      <c r="D80" s="1">
        <v>177168.74466485748</v>
      </c>
      <c r="E80" s="1">
        <v>428896.96985140169</v>
      </c>
      <c r="F80" s="1">
        <v>80513.144517066088</v>
      </c>
      <c r="G80" s="1">
        <v>5129.4240806567368</v>
      </c>
      <c r="H80" s="1">
        <v>691708.28311398195</v>
      </c>
    </row>
    <row r="81" spans="2:8" x14ac:dyDescent="0.25">
      <c r="C81" s="22" t="s">
        <v>62</v>
      </c>
      <c r="D81" s="1">
        <v>121811.80377717472</v>
      </c>
      <c r="E81" s="1">
        <v>628322.88091324898</v>
      </c>
      <c r="F81" s="1">
        <v>10065.104664347869</v>
      </c>
      <c r="G81" s="1">
        <v>9936.1774686049412</v>
      </c>
      <c r="H81" s="1">
        <v>770135.9668233766</v>
      </c>
    </row>
    <row r="82" spans="2:8" ht="7.5" customHeight="1" x14ac:dyDescent="0.25">
      <c r="D82" s="1"/>
      <c r="E82" s="1"/>
      <c r="F82" s="1"/>
      <c r="G82" s="1"/>
      <c r="H82" s="1"/>
    </row>
    <row r="83" spans="2:8" x14ac:dyDescent="0.25">
      <c r="B83" s="27" t="s">
        <v>63</v>
      </c>
      <c r="D83" s="1"/>
      <c r="E83" s="1"/>
      <c r="F83" s="1"/>
      <c r="G83" s="1"/>
      <c r="H83" s="1"/>
    </row>
    <row r="84" spans="2:8" x14ac:dyDescent="0.25">
      <c r="C84" s="22" t="s">
        <v>64</v>
      </c>
      <c r="D84" s="1">
        <v>46843.081620779121</v>
      </c>
      <c r="E84" s="1">
        <v>257961.97768689453</v>
      </c>
      <c r="F84" s="1">
        <v>84070.054402527749</v>
      </c>
      <c r="G84" s="1">
        <v>0</v>
      </c>
      <c r="H84" s="1">
        <v>388875.11371020135</v>
      </c>
    </row>
    <row r="85" spans="2:8" x14ac:dyDescent="0.25">
      <c r="C85" s="22" t="s">
        <v>65</v>
      </c>
      <c r="D85" s="1">
        <v>73769.236453515783</v>
      </c>
      <c r="E85" s="1">
        <v>534129.01807896642</v>
      </c>
      <c r="F85" s="1">
        <v>212922.27658228119</v>
      </c>
      <c r="G85" s="1">
        <v>0</v>
      </c>
      <c r="H85" s="1">
        <v>820820.53111476346</v>
      </c>
    </row>
    <row r="86" spans="2:8" x14ac:dyDescent="0.25">
      <c r="C86" s="22" t="s">
        <v>189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</row>
    <row r="87" spans="2:8" x14ac:dyDescent="0.25">
      <c r="C87" s="22" t="s">
        <v>66</v>
      </c>
      <c r="D87" s="1">
        <v>229597.43828222214</v>
      </c>
      <c r="E87" s="1">
        <v>547711.37866452616</v>
      </c>
      <c r="F87" s="1">
        <v>471136.05728191201</v>
      </c>
      <c r="G87" s="1">
        <v>0</v>
      </c>
      <c r="H87" s="1">
        <v>1248444.8742286603</v>
      </c>
    </row>
    <row r="88" spans="2:8" ht="7.5" customHeight="1" x14ac:dyDescent="0.25">
      <c r="D88" s="1"/>
      <c r="E88" s="1"/>
      <c r="F88" s="1"/>
      <c r="G88" s="1"/>
      <c r="H88" s="1"/>
    </row>
    <row r="89" spans="2:8" x14ac:dyDescent="0.25">
      <c r="B89" s="27" t="s">
        <v>67</v>
      </c>
      <c r="D89" s="1"/>
      <c r="E89" s="1"/>
      <c r="F89" s="1"/>
      <c r="G89" s="1"/>
      <c r="H89" s="1"/>
    </row>
    <row r="90" spans="2:8" x14ac:dyDescent="0.25">
      <c r="C90" s="22" t="s">
        <v>68</v>
      </c>
      <c r="D90" s="1">
        <v>153932.39817044427</v>
      </c>
      <c r="E90" s="1">
        <v>1134832.1420836041</v>
      </c>
      <c r="F90" s="1">
        <v>73492.251568160296</v>
      </c>
      <c r="G90" s="1">
        <v>0</v>
      </c>
      <c r="H90" s="1">
        <v>1362256.7918222086</v>
      </c>
    </row>
    <row r="91" spans="2:8" x14ac:dyDescent="0.25">
      <c r="C91" s="22" t="s">
        <v>67</v>
      </c>
      <c r="D91" s="1">
        <v>2601572.7261144882</v>
      </c>
      <c r="E91" s="1">
        <v>1852851.0971813458</v>
      </c>
      <c r="F91" s="1">
        <v>309255.07226065645</v>
      </c>
      <c r="G91" s="1">
        <v>0</v>
      </c>
      <c r="H91" s="1">
        <v>4763678.8955564909</v>
      </c>
    </row>
    <row r="92" spans="2:8" x14ac:dyDescent="0.25">
      <c r="C92" s="22" t="s">
        <v>69</v>
      </c>
      <c r="D92" s="1">
        <v>19747.990164226834</v>
      </c>
      <c r="E92" s="1">
        <v>506652.73860031337</v>
      </c>
      <c r="F92" s="1">
        <v>40543.345776690578</v>
      </c>
      <c r="G92" s="1">
        <v>19264.716499551952</v>
      </c>
      <c r="H92" s="1">
        <v>586208.7910407827</v>
      </c>
    </row>
    <row r="93" spans="2:8" x14ac:dyDescent="0.25">
      <c r="C93" s="22" t="s">
        <v>70</v>
      </c>
      <c r="D93" s="1">
        <v>477625.39973754279</v>
      </c>
      <c r="E93" s="1">
        <v>315925.37383157725</v>
      </c>
      <c r="F93" s="1">
        <v>167200.32955785736</v>
      </c>
      <c r="G93" s="1">
        <v>37372.540525848628</v>
      </c>
      <c r="H93" s="1">
        <v>998123.64365282608</v>
      </c>
    </row>
    <row r="94" spans="2:8" x14ac:dyDescent="0.25">
      <c r="C94" s="22" t="s">
        <v>71</v>
      </c>
      <c r="D94" s="1">
        <v>129709.49942030093</v>
      </c>
      <c r="E94" s="1">
        <v>230083.0549503752</v>
      </c>
      <c r="F94" s="1">
        <v>140619.77092331412</v>
      </c>
      <c r="G94" s="1">
        <v>27697.592443951806</v>
      </c>
      <c r="H94" s="1">
        <v>528109.91773794207</v>
      </c>
    </row>
    <row r="95" spans="2:8" x14ac:dyDescent="0.25">
      <c r="C95" s="22" t="s">
        <v>72</v>
      </c>
      <c r="D95" s="1">
        <v>72500.121036068755</v>
      </c>
      <c r="E95" s="1">
        <v>212336.10866915534</v>
      </c>
      <c r="F95" s="1">
        <v>366709.56397287094</v>
      </c>
      <c r="G95" s="1">
        <v>8493.7592104201431</v>
      </c>
      <c r="H95" s="1">
        <v>660039.55288851517</v>
      </c>
    </row>
    <row r="96" spans="2:8" x14ac:dyDescent="0.25">
      <c r="C96" s="22" t="s">
        <v>73</v>
      </c>
      <c r="D96" s="1">
        <v>131202.18671830872</v>
      </c>
      <c r="E96" s="1">
        <v>1166103.3393214336</v>
      </c>
      <c r="F96" s="1">
        <v>18036.922371287696</v>
      </c>
      <c r="G96" s="1">
        <v>75169.769012218268</v>
      </c>
      <c r="H96" s="1">
        <v>1390512.2174232483</v>
      </c>
    </row>
    <row r="97" spans="2:8" x14ac:dyDescent="0.25">
      <c r="C97" s="22" t="s">
        <v>74</v>
      </c>
      <c r="D97" s="1">
        <v>417665.70602249994</v>
      </c>
      <c r="E97" s="1">
        <v>1646306.4348719777</v>
      </c>
      <c r="F97" s="1">
        <v>55217.743887678524</v>
      </c>
      <c r="G97" s="1">
        <v>73540.442609792444</v>
      </c>
      <c r="H97" s="1">
        <v>2192730.3273919486</v>
      </c>
    </row>
    <row r="98" spans="2:8" ht="7.5" customHeight="1" x14ac:dyDescent="0.25">
      <c r="D98" s="1"/>
      <c r="E98" s="1"/>
      <c r="F98" s="1"/>
      <c r="G98" s="1"/>
      <c r="H98" s="1"/>
    </row>
    <row r="99" spans="2:8" x14ac:dyDescent="0.25">
      <c r="B99" s="27" t="s">
        <v>75</v>
      </c>
      <c r="D99" s="1"/>
      <c r="E99" s="1"/>
      <c r="F99" s="1"/>
      <c r="G99" s="1"/>
      <c r="H99" s="1"/>
    </row>
    <row r="100" spans="2:8" x14ac:dyDescent="0.25">
      <c r="C100" s="22" t="s">
        <v>76</v>
      </c>
      <c r="D100" s="1">
        <v>362235.92265582859</v>
      </c>
      <c r="E100" s="1">
        <v>242499.36169399531</v>
      </c>
      <c r="F100" s="1">
        <v>97322.76709687557</v>
      </c>
      <c r="G100" s="1">
        <v>3657.4127160069138</v>
      </c>
      <c r="H100" s="1">
        <v>705715.4641627064</v>
      </c>
    </row>
    <row r="101" spans="2:8" x14ac:dyDescent="0.25">
      <c r="C101" s="22" t="s">
        <v>77</v>
      </c>
      <c r="D101" s="1">
        <v>167131.74245223321</v>
      </c>
      <c r="E101" s="1">
        <v>496534.63117974065</v>
      </c>
      <c r="F101" s="1">
        <v>237953.81093741371</v>
      </c>
      <c r="G101" s="1">
        <v>0</v>
      </c>
      <c r="H101" s="1">
        <v>901620.18456938758</v>
      </c>
    </row>
    <row r="102" spans="2:8" x14ac:dyDescent="0.25">
      <c r="C102" s="22" t="s">
        <v>78</v>
      </c>
      <c r="D102" s="1">
        <v>287996.95838482672</v>
      </c>
      <c r="E102" s="1">
        <v>377150.59859768033</v>
      </c>
      <c r="F102" s="1">
        <v>459166.50740868144</v>
      </c>
      <c r="G102" s="1">
        <v>0</v>
      </c>
      <c r="H102" s="1">
        <v>1124314.0643911886</v>
      </c>
    </row>
    <row r="103" spans="2:8" x14ac:dyDescent="0.25">
      <c r="C103" s="22" t="s">
        <v>79</v>
      </c>
      <c r="D103" s="1">
        <v>352152.02639860363</v>
      </c>
      <c r="E103" s="1">
        <v>626147.98634203512</v>
      </c>
      <c r="F103" s="1">
        <v>41628.678328598064</v>
      </c>
      <c r="G103" s="1">
        <v>36013.539052181404</v>
      </c>
      <c r="H103" s="1">
        <v>1055942.2301214181</v>
      </c>
    </row>
    <row r="104" spans="2:8" x14ac:dyDescent="0.25">
      <c r="C104" s="22" t="s">
        <v>80</v>
      </c>
      <c r="D104" s="1">
        <v>247138.13358135111</v>
      </c>
      <c r="E104" s="1">
        <v>737222.46939061524</v>
      </c>
      <c r="F104" s="1">
        <v>73696.696352355109</v>
      </c>
      <c r="G104" s="1">
        <v>0</v>
      </c>
      <c r="H104" s="1">
        <v>1058057.2993243216</v>
      </c>
    </row>
    <row r="105" spans="2:8" x14ac:dyDescent="0.25">
      <c r="C105" s="22" t="s">
        <v>75</v>
      </c>
      <c r="D105" s="1">
        <v>0</v>
      </c>
      <c r="E105" s="1">
        <v>2454553.2227445883</v>
      </c>
      <c r="F105" s="1">
        <v>7289798.4919330524</v>
      </c>
      <c r="G105" s="1">
        <v>0</v>
      </c>
      <c r="H105" s="1">
        <v>9744351.7146776412</v>
      </c>
    </row>
    <row r="106" spans="2:8" x14ac:dyDescent="0.25">
      <c r="C106" s="22" t="s">
        <v>81</v>
      </c>
      <c r="D106" s="1">
        <v>500344.76168635092</v>
      </c>
      <c r="E106" s="1">
        <v>1850369.1387752849</v>
      </c>
      <c r="F106" s="1">
        <v>622080.3764434082</v>
      </c>
      <c r="G106" s="1">
        <v>0</v>
      </c>
      <c r="H106" s="1">
        <v>2972794.276905044</v>
      </c>
    </row>
    <row r="107" spans="2:8" x14ac:dyDescent="0.25">
      <c r="C107" s="22" t="s">
        <v>82</v>
      </c>
      <c r="D107" s="1">
        <v>239865.07705963042</v>
      </c>
      <c r="E107" s="1">
        <v>575806.03651467082</v>
      </c>
      <c r="F107" s="1">
        <v>126186.76927127792</v>
      </c>
      <c r="G107" s="1">
        <v>0</v>
      </c>
      <c r="H107" s="1">
        <v>941857.88284557906</v>
      </c>
    </row>
    <row r="108" spans="2:8" x14ac:dyDescent="0.25">
      <c r="C108" s="22" t="s">
        <v>83</v>
      </c>
      <c r="D108" s="1">
        <v>138394.16988367797</v>
      </c>
      <c r="E108" s="1">
        <v>338479.57463253872</v>
      </c>
      <c r="F108" s="1">
        <v>129547.53744686091</v>
      </c>
      <c r="G108" s="1">
        <v>19663.052572122633</v>
      </c>
      <c r="H108" s="1">
        <v>626084.33453520027</v>
      </c>
    </row>
    <row r="109" spans="2:8" x14ac:dyDescent="0.25">
      <c r="C109" s="22" t="s">
        <v>84</v>
      </c>
      <c r="D109" s="1">
        <v>198661.52709296838</v>
      </c>
      <c r="E109" s="1">
        <v>1136952.5194613258</v>
      </c>
      <c r="F109" s="1">
        <v>27289.246476151646</v>
      </c>
      <c r="G109" s="1">
        <v>11891.262894588201</v>
      </c>
      <c r="H109" s="1">
        <v>1374794.555925034</v>
      </c>
    </row>
    <row r="110" spans="2:8" ht="7.5" customHeight="1" x14ac:dyDescent="0.25">
      <c r="D110" s="1"/>
      <c r="E110" s="1"/>
      <c r="F110" s="1"/>
      <c r="G110" s="1"/>
      <c r="H110" s="1"/>
    </row>
    <row r="111" spans="2:8" x14ac:dyDescent="0.25">
      <c r="B111" s="27" t="s">
        <v>85</v>
      </c>
      <c r="D111" s="1"/>
      <c r="E111" s="1"/>
      <c r="F111" s="1"/>
      <c r="G111" s="1"/>
      <c r="H111" s="1"/>
    </row>
    <row r="112" spans="2:8" x14ac:dyDescent="0.25">
      <c r="C112" s="22" t="s">
        <v>86</v>
      </c>
      <c r="D112" s="1">
        <v>201539.84422445606</v>
      </c>
      <c r="E112" s="1">
        <v>246715.48284897671</v>
      </c>
      <c r="F112" s="1">
        <v>5257.6369512500687</v>
      </c>
      <c r="G112" s="1">
        <v>8825.0158196265293</v>
      </c>
      <c r="H112" s="1">
        <v>462337.97984430939</v>
      </c>
    </row>
    <row r="113" spans="2:8" x14ac:dyDescent="0.25">
      <c r="C113" s="22" t="s">
        <v>87</v>
      </c>
      <c r="D113" s="1">
        <v>373737.04170860461</v>
      </c>
      <c r="E113" s="1">
        <v>292116.26257607219</v>
      </c>
      <c r="F113" s="1">
        <v>41675.861161011941</v>
      </c>
      <c r="G113" s="1">
        <v>15288.766578756258</v>
      </c>
      <c r="H113" s="1">
        <v>722817.93202444504</v>
      </c>
    </row>
    <row r="114" spans="2:8" x14ac:dyDescent="0.25">
      <c r="C114" s="22" t="s">
        <v>88</v>
      </c>
      <c r="D114" s="1">
        <v>91439.64971737015</v>
      </c>
      <c r="E114" s="1">
        <v>1059356.5896707394</v>
      </c>
      <c r="F114" s="1">
        <v>42748.334161474864</v>
      </c>
      <c r="G114" s="1">
        <v>5436.0058946688914</v>
      </c>
      <c r="H114" s="1">
        <v>1198980.5794442534</v>
      </c>
    </row>
    <row r="115" spans="2:8" x14ac:dyDescent="0.25">
      <c r="C115" s="22" t="s">
        <v>89</v>
      </c>
      <c r="D115" s="1">
        <v>357934.1478848416</v>
      </c>
      <c r="E115" s="1">
        <v>531944.73110881774</v>
      </c>
      <c r="F115" s="1">
        <v>59371.376880836804</v>
      </c>
      <c r="G115" s="1">
        <v>0</v>
      </c>
      <c r="H115" s="1">
        <v>949250.25587449619</v>
      </c>
    </row>
    <row r="116" spans="2:8" x14ac:dyDescent="0.25">
      <c r="C116" s="22" t="s">
        <v>90</v>
      </c>
      <c r="D116" s="1">
        <v>98312.746584447072</v>
      </c>
      <c r="E116" s="1">
        <v>614089.3203718568</v>
      </c>
      <c r="F116" s="1">
        <v>30320.894222969673</v>
      </c>
      <c r="G116" s="1">
        <v>24631.901710218415</v>
      </c>
      <c r="H116" s="1">
        <v>767354.86288949195</v>
      </c>
    </row>
    <row r="117" spans="2:8" x14ac:dyDescent="0.25">
      <c r="C117" s="22" t="s">
        <v>91</v>
      </c>
      <c r="D117" s="1">
        <v>171967.66425868592</v>
      </c>
      <c r="E117" s="1">
        <v>975557.42842946143</v>
      </c>
      <c r="F117" s="1">
        <v>229074.30765245235</v>
      </c>
      <c r="G117" s="1">
        <v>12740.638815630215</v>
      </c>
      <c r="H117" s="1">
        <v>1389340.0391562299</v>
      </c>
    </row>
    <row r="118" spans="2:8" x14ac:dyDescent="0.25">
      <c r="C118" s="22" t="s">
        <v>92</v>
      </c>
      <c r="D118" s="1">
        <v>192128.83333970365</v>
      </c>
      <c r="E118" s="1">
        <v>192128.83333970365</v>
      </c>
      <c r="F118" s="1">
        <v>538421.60472592758</v>
      </c>
      <c r="G118" s="1">
        <v>0</v>
      </c>
      <c r="H118" s="1">
        <v>922679.27140533493</v>
      </c>
    </row>
    <row r="119" spans="2:8" x14ac:dyDescent="0.25">
      <c r="C119" s="22" t="s">
        <v>93</v>
      </c>
      <c r="D119" s="1">
        <v>112317.69207574734</v>
      </c>
      <c r="E119" s="1">
        <v>399981.95076167781</v>
      </c>
      <c r="F119" s="1">
        <v>20012.273482059056</v>
      </c>
      <c r="G119" s="1">
        <v>0</v>
      </c>
      <c r="H119" s="1">
        <v>532311.91631948424</v>
      </c>
    </row>
    <row r="120" spans="2:8" x14ac:dyDescent="0.25">
      <c r="C120" s="22" t="s">
        <v>190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</row>
    <row r="121" spans="2:8" ht="7.5" customHeight="1" x14ac:dyDescent="0.25">
      <c r="D121" s="1"/>
      <c r="E121" s="1"/>
      <c r="F121" s="1"/>
      <c r="G121" s="1"/>
      <c r="H121" s="1"/>
    </row>
    <row r="122" spans="2:8" x14ac:dyDescent="0.25">
      <c r="B122" s="27" t="s">
        <v>95</v>
      </c>
      <c r="D122" s="1"/>
      <c r="E122" s="1"/>
      <c r="F122" s="1"/>
      <c r="G122" s="1"/>
      <c r="H122" s="1"/>
    </row>
    <row r="123" spans="2:8" x14ac:dyDescent="0.25">
      <c r="C123" s="22" t="s">
        <v>96</v>
      </c>
      <c r="D123" s="1">
        <v>350070.28585746622</v>
      </c>
      <c r="E123" s="1">
        <v>625565.36584744358</v>
      </c>
      <c r="F123" s="1">
        <v>772383.53994402604</v>
      </c>
      <c r="G123" s="1">
        <v>0</v>
      </c>
      <c r="H123" s="1">
        <v>1748019.1916489359</v>
      </c>
    </row>
    <row r="124" spans="2:8" x14ac:dyDescent="0.25">
      <c r="C124" s="22" t="s">
        <v>97</v>
      </c>
      <c r="D124" s="1">
        <v>177252.01535671664</v>
      </c>
      <c r="E124" s="1">
        <v>343218.19320754072</v>
      </c>
      <c r="F124" s="1">
        <v>197515.15074299157</v>
      </c>
      <c r="G124" s="1">
        <v>8493.7592104201431</v>
      </c>
      <c r="H124" s="1">
        <v>726479.11851766903</v>
      </c>
    </row>
    <row r="125" spans="2:8" x14ac:dyDescent="0.25">
      <c r="C125" s="22" t="s">
        <v>191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</row>
    <row r="126" spans="2:8" x14ac:dyDescent="0.25">
      <c r="C126" s="22" t="s">
        <v>98</v>
      </c>
      <c r="D126" s="1">
        <v>89416.776023816492</v>
      </c>
      <c r="E126" s="1">
        <v>449217.32854285312</v>
      </c>
      <c r="F126" s="1">
        <v>322866.14812266687</v>
      </c>
      <c r="G126" s="1">
        <v>0</v>
      </c>
      <c r="H126" s="1">
        <v>861500.25268933643</v>
      </c>
    </row>
    <row r="127" spans="2:8" x14ac:dyDescent="0.25">
      <c r="C127" s="22" t="s">
        <v>99</v>
      </c>
      <c r="D127" s="1">
        <v>51125.550501768819</v>
      </c>
      <c r="E127" s="1">
        <v>55209.434867730932</v>
      </c>
      <c r="F127" s="1">
        <v>297777.2256834291</v>
      </c>
      <c r="G127" s="1">
        <v>0</v>
      </c>
      <c r="H127" s="1">
        <v>404112.21105292882</v>
      </c>
    </row>
    <row r="128" spans="2:8" x14ac:dyDescent="0.25">
      <c r="C128" s="22" t="s">
        <v>100</v>
      </c>
      <c r="D128" s="1">
        <v>39922.834197573327</v>
      </c>
      <c r="E128" s="1">
        <v>914597.53128888516</v>
      </c>
      <c r="F128" s="1">
        <v>411452.2226044414</v>
      </c>
      <c r="G128" s="1">
        <v>0</v>
      </c>
      <c r="H128" s="1">
        <v>1365972.5880908999</v>
      </c>
    </row>
    <row r="129" spans="2:8" x14ac:dyDescent="0.25">
      <c r="C129" s="22" t="s">
        <v>101</v>
      </c>
      <c r="D129" s="1">
        <v>126783.49832460599</v>
      </c>
      <c r="E129" s="1">
        <v>655806.75381263613</v>
      </c>
      <c r="F129" s="1">
        <v>305690.39398302097</v>
      </c>
      <c r="G129" s="1">
        <v>0</v>
      </c>
      <c r="H129" s="1">
        <v>1088280.646120263</v>
      </c>
    </row>
    <row r="130" spans="2:8" x14ac:dyDescent="0.25">
      <c r="C130" s="22" t="s">
        <v>102</v>
      </c>
      <c r="D130" s="1">
        <v>1697561.0026033367</v>
      </c>
      <c r="E130" s="1">
        <v>0</v>
      </c>
      <c r="F130" s="1">
        <v>206367.09177931515</v>
      </c>
      <c r="G130" s="1">
        <v>55209.434867730932</v>
      </c>
      <c r="H130" s="1">
        <v>1959137.5292503827</v>
      </c>
    </row>
    <row r="131" spans="2:8" x14ac:dyDescent="0.25">
      <c r="C131" s="22" t="s">
        <v>103</v>
      </c>
      <c r="D131" s="1">
        <v>128234.52967931812</v>
      </c>
      <c r="E131" s="1">
        <v>624465.42402969417</v>
      </c>
      <c r="F131" s="1">
        <v>255628.474478377</v>
      </c>
      <c r="G131" s="1">
        <v>10617.19901302518</v>
      </c>
      <c r="H131" s="1">
        <v>1018945.6272004144</v>
      </c>
    </row>
    <row r="132" spans="2:8" ht="7.5" customHeight="1" x14ac:dyDescent="0.25">
      <c r="D132" s="1"/>
      <c r="E132" s="1"/>
      <c r="F132" s="1"/>
      <c r="G132" s="1"/>
      <c r="H132" s="1"/>
    </row>
    <row r="133" spans="2:8" x14ac:dyDescent="0.25">
      <c r="B133" s="27" t="s">
        <v>104</v>
      </c>
      <c r="D133" s="1"/>
      <c r="E133" s="1"/>
      <c r="F133" s="1"/>
      <c r="G133" s="1"/>
      <c r="H133" s="1"/>
    </row>
    <row r="134" spans="2:8" x14ac:dyDescent="0.25">
      <c r="C134" s="22" t="s">
        <v>105</v>
      </c>
      <c r="D134" s="1">
        <v>52713.968411709495</v>
      </c>
      <c r="E134" s="1">
        <v>541004.13221385586</v>
      </c>
      <c r="F134" s="1">
        <v>150317.11450012104</v>
      </c>
      <c r="G134" s="1">
        <v>0</v>
      </c>
      <c r="H134" s="1">
        <v>744035.21512568637</v>
      </c>
    </row>
    <row r="135" spans="2:8" x14ac:dyDescent="0.25">
      <c r="C135" s="22" t="s">
        <v>106</v>
      </c>
      <c r="D135" s="1">
        <v>122831.24599200736</v>
      </c>
      <c r="E135" s="1">
        <v>801475.01093571493</v>
      </c>
      <c r="F135" s="1">
        <v>233330.7690674277</v>
      </c>
      <c r="G135" s="1">
        <v>13466.904067236597</v>
      </c>
      <c r="H135" s="1">
        <v>1171103.9300623867</v>
      </c>
    </row>
    <row r="136" spans="2:8" x14ac:dyDescent="0.25">
      <c r="C136" s="22" t="s">
        <v>107</v>
      </c>
      <c r="D136" s="1">
        <v>140530.93214760453</v>
      </c>
      <c r="E136" s="1">
        <v>359583.29617313674</v>
      </c>
      <c r="F136" s="1">
        <v>339328.23835187097</v>
      </c>
      <c r="G136" s="1">
        <v>0</v>
      </c>
      <c r="H136" s="1">
        <v>839442.46667261224</v>
      </c>
    </row>
    <row r="137" spans="2:8" x14ac:dyDescent="0.25">
      <c r="C137" s="22" t="s">
        <v>104</v>
      </c>
      <c r="D137" s="1">
        <v>818149.24426777416</v>
      </c>
      <c r="E137" s="1">
        <v>1355466.3710838461</v>
      </c>
      <c r="F137" s="1">
        <v>770658.53898847837</v>
      </c>
      <c r="G137" s="1">
        <v>0</v>
      </c>
      <c r="H137" s="1">
        <v>2944274.1543400986</v>
      </c>
    </row>
    <row r="138" spans="2:8" x14ac:dyDescent="0.25">
      <c r="C138" s="22" t="s">
        <v>108</v>
      </c>
      <c r="D138" s="1">
        <v>97044.3663018597</v>
      </c>
      <c r="E138" s="1">
        <v>375388.86383229925</v>
      </c>
      <c r="F138" s="1">
        <v>71050.295795164493</v>
      </c>
      <c r="G138" s="1">
        <v>0</v>
      </c>
      <c r="H138" s="1">
        <v>543483.5259293234</v>
      </c>
    </row>
    <row r="139" spans="2:8" x14ac:dyDescent="0.25">
      <c r="C139" s="22" t="s">
        <v>109</v>
      </c>
      <c r="D139" s="1">
        <v>415408.18883325474</v>
      </c>
      <c r="E139" s="1">
        <v>633073.75216060004</v>
      </c>
      <c r="F139" s="1">
        <v>460030.48962274962</v>
      </c>
      <c r="G139" s="1">
        <v>4926.3803420436834</v>
      </c>
      <c r="H139" s="1">
        <v>1513438.8109586483</v>
      </c>
    </row>
    <row r="140" spans="2:8" x14ac:dyDescent="0.25">
      <c r="C140" s="22" t="s">
        <v>110</v>
      </c>
      <c r="D140" s="1">
        <v>85436.218238649148</v>
      </c>
      <c r="E140" s="1">
        <v>418970.48546080763</v>
      </c>
      <c r="F140" s="1">
        <v>173097.06540619279</v>
      </c>
      <c r="G140" s="1">
        <v>0</v>
      </c>
      <c r="H140" s="1">
        <v>677503.76910564955</v>
      </c>
    </row>
    <row r="141" spans="2:8" x14ac:dyDescent="0.25">
      <c r="C141" s="22" t="s">
        <v>111</v>
      </c>
      <c r="D141" s="1">
        <v>65142.373665948937</v>
      </c>
      <c r="E141" s="1">
        <v>490956.11071615119</v>
      </c>
      <c r="F141" s="1">
        <v>134096.66365138214</v>
      </c>
      <c r="G141" s="1">
        <v>2802.9405394386472</v>
      </c>
      <c r="H141" s="1">
        <v>692998.08857292088</v>
      </c>
    </row>
    <row r="142" spans="2:8" x14ac:dyDescent="0.25">
      <c r="C142" s="22" t="s">
        <v>112</v>
      </c>
      <c r="D142" s="1">
        <v>255003.66930397891</v>
      </c>
      <c r="E142" s="1">
        <v>28646.740307559019</v>
      </c>
      <c r="F142" s="1">
        <v>130681.36511698029</v>
      </c>
      <c r="G142" s="1">
        <v>0</v>
      </c>
      <c r="H142" s="1">
        <v>414331.77472851821</v>
      </c>
    </row>
    <row r="143" spans="2:8" ht="7.5" customHeight="1" x14ac:dyDescent="0.25">
      <c r="D143" s="1"/>
      <c r="E143" s="1"/>
      <c r="F143" s="1"/>
      <c r="G143" s="1"/>
      <c r="H143" s="1"/>
    </row>
    <row r="144" spans="2:8" x14ac:dyDescent="0.25">
      <c r="B144" s="27" t="s">
        <v>113</v>
      </c>
      <c r="D144" s="1"/>
      <c r="E144" s="1"/>
      <c r="F144" s="1"/>
      <c r="G144" s="1"/>
      <c r="H144" s="1"/>
    </row>
    <row r="145" spans="2:8" x14ac:dyDescent="0.25">
      <c r="C145" s="22" t="s">
        <v>114</v>
      </c>
      <c r="D145" s="1">
        <v>120788.87912106582</v>
      </c>
      <c r="E145" s="1">
        <v>959063.47810945904</v>
      </c>
      <c r="F145" s="1">
        <v>178758.12746584447</v>
      </c>
      <c r="G145" s="1">
        <v>0</v>
      </c>
      <c r="H145" s="1">
        <v>1258610.4846963694</v>
      </c>
    </row>
    <row r="146" spans="2:8" x14ac:dyDescent="0.25">
      <c r="C146" s="22" t="s">
        <v>115</v>
      </c>
      <c r="D146" s="1">
        <v>138233.51042821287</v>
      </c>
      <c r="E146" s="1">
        <v>1556898.3764179267</v>
      </c>
      <c r="F146" s="1">
        <v>100358.0119507192</v>
      </c>
      <c r="G146" s="1">
        <v>0</v>
      </c>
      <c r="H146" s="1">
        <v>1795489.898796859</v>
      </c>
    </row>
    <row r="147" spans="2:8" x14ac:dyDescent="0.25">
      <c r="C147" s="22" t="s">
        <v>116</v>
      </c>
      <c r="D147" s="1">
        <v>17576.942841247394</v>
      </c>
      <c r="E147" s="1">
        <v>587181.94099385466</v>
      </c>
      <c r="F147" s="1">
        <v>47554.306972951621</v>
      </c>
      <c r="G147" s="1">
        <v>10617.19901302518</v>
      </c>
      <c r="H147" s="1">
        <v>662930.38982107886</v>
      </c>
    </row>
    <row r="148" spans="2:8" x14ac:dyDescent="0.25">
      <c r="C148" s="22" t="s">
        <v>113</v>
      </c>
      <c r="D148" s="1">
        <v>804730.56479251874</v>
      </c>
      <c r="E148" s="1">
        <v>2488980.0519818063</v>
      </c>
      <c r="F148" s="1">
        <v>420016.39295527607</v>
      </c>
      <c r="G148" s="1">
        <v>0</v>
      </c>
      <c r="H148" s="1">
        <v>3713727.009729601</v>
      </c>
    </row>
    <row r="149" spans="2:8" x14ac:dyDescent="0.25">
      <c r="C149" s="22" t="s">
        <v>117</v>
      </c>
      <c r="D149" s="1">
        <v>598172.93591033993</v>
      </c>
      <c r="E149" s="1">
        <v>878795.79091762332</v>
      </c>
      <c r="F149" s="1">
        <v>4167.4629565926434</v>
      </c>
      <c r="G149" s="1">
        <v>19195.895815549524</v>
      </c>
      <c r="H149" s="1">
        <v>1500332.0856001053</v>
      </c>
    </row>
    <row r="150" spans="2:8" x14ac:dyDescent="0.25">
      <c r="C150" s="22" t="s">
        <v>118</v>
      </c>
      <c r="D150" s="1">
        <v>368747.11912921985</v>
      </c>
      <c r="E150" s="1">
        <v>251502.49589114398</v>
      </c>
      <c r="F150" s="1">
        <v>62027.625102455961</v>
      </c>
      <c r="G150" s="1">
        <v>15962.275393154878</v>
      </c>
      <c r="H150" s="1">
        <v>698239.51551597472</v>
      </c>
    </row>
    <row r="151" spans="2:8" x14ac:dyDescent="0.25">
      <c r="C151" s="22" t="s">
        <v>119</v>
      </c>
      <c r="D151" s="1">
        <v>244045.35497543178</v>
      </c>
      <c r="E151" s="1">
        <v>854585.93221130769</v>
      </c>
      <c r="F151" s="1">
        <v>53446.749226006192</v>
      </c>
      <c r="G151" s="1">
        <v>0</v>
      </c>
      <c r="H151" s="1">
        <v>1152078.0364127457</v>
      </c>
    </row>
    <row r="152" spans="2:8" x14ac:dyDescent="0.25">
      <c r="C152" s="22" t="s">
        <v>120</v>
      </c>
      <c r="D152" s="1">
        <v>0</v>
      </c>
      <c r="E152" s="1">
        <v>852766.20503085351</v>
      </c>
      <c r="F152" s="1">
        <v>83812.126540024707</v>
      </c>
      <c r="G152" s="1">
        <v>0</v>
      </c>
      <c r="H152" s="1">
        <v>936578.33157087828</v>
      </c>
    </row>
    <row r="153" spans="2:8" x14ac:dyDescent="0.25">
      <c r="C153" s="22" t="s">
        <v>121</v>
      </c>
      <c r="D153" s="1">
        <v>258932.31705504379</v>
      </c>
      <c r="E153" s="1">
        <v>655961.58697397076</v>
      </c>
      <c r="F153" s="1">
        <v>203147.740872394</v>
      </c>
      <c r="G153" s="1">
        <v>25855.288426828385</v>
      </c>
      <c r="H153" s="1">
        <v>1143896.9333282369</v>
      </c>
    </row>
    <row r="154" spans="2:8" x14ac:dyDescent="0.25">
      <c r="C154" s="22" t="s">
        <v>122</v>
      </c>
      <c r="D154" s="1">
        <v>144097.96489529317</v>
      </c>
      <c r="E154" s="1">
        <v>505734.47022300359</v>
      </c>
      <c r="F154" s="1">
        <v>18116.08420712881</v>
      </c>
      <c r="G154" s="1">
        <v>0</v>
      </c>
      <c r="H154" s="1">
        <v>667948.5193254255</v>
      </c>
    </row>
    <row r="155" spans="2:8" x14ac:dyDescent="0.25">
      <c r="C155" s="22" t="s">
        <v>192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</row>
    <row r="156" spans="2:8" x14ac:dyDescent="0.25">
      <c r="C156" s="22" t="s">
        <v>124</v>
      </c>
      <c r="D156" s="1">
        <v>588204.64226409618</v>
      </c>
      <c r="E156" s="1">
        <v>640596.49505026173</v>
      </c>
      <c r="F156" s="1">
        <v>307613.31736506592</v>
      </c>
      <c r="G156" s="1">
        <v>20428.488917767671</v>
      </c>
      <c r="H156" s="1">
        <v>1556842.9435971917</v>
      </c>
    </row>
    <row r="157" spans="2:8" x14ac:dyDescent="0.25">
      <c r="C157" s="22" t="s">
        <v>125</v>
      </c>
      <c r="D157" s="1">
        <v>86299.627123970655</v>
      </c>
      <c r="E157" s="1">
        <v>444984.08481867943</v>
      </c>
      <c r="F157" s="1">
        <v>15843.66684078873</v>
      </c>
      <c r="G157" s="1">
        <v>12740.638815630215</v>
      </c>
      <c r="H157" s="1">
        <v>559868.01759906905</v>
      </c>
    </row>
    <row r="158" spans="2:8" ht="7.5" customHeight="1" x14ac:dyDescent="0.25">
      <c r="D158" s="1"/>
      <c r="E158" s="1"/>
      <c r="F158" s="1"/>
      <c r="G158" s="1"/>
      <c r="H158" s="1"/>
    </row>
    <row r="159" spans="2:8" x14ac:dyDescent="0.25">
      <c r="B159" s="27" t="s">
        <v>126</v>
      </c>
      <c r="D159" s="1"/>
      <c r="E159" s="1"/>
      <c r="F159" s="1"/>
      <c r="G159" s="1"/>
      <c r="H159" s="1"/>
    </row>
    <row r="160" spans="2:8" x14ac:dyDescent="0.25">
      <c r="C160" s="22" t="s">
        <v>127</v>
      </c>
      <c r="D160" s="1">
        <v>75709.732573991263</v>
      </c>
      <c r="E160" s="1">
        <v>223697.12783532299</v>
      </c>
      <c r="F160" s="1">
        <v>264154.52653662721</v>
      </c>
      <c r="G160" s="1">
        <v>2548.1277631260432</v>
      </c>
      <c r="H160" s="1">
        <v>566109.51470906753</v>
      </c>
    </row>
    <row r="161" spans="2:8" x14ac:dyDescent="0.25">
      <c r="C161" s="22" t="s">
        <v>128</v>
      </c>
      <c r="D161" s="1">
        <v>62885.089205706106</v>
      </c>
      <c r="E161" s="1">
        <v>554897.67440872826</v>
      </c>
      <c r="F161" s="1">
        <v>52900.817949011966</v>
      </c>
      <c r="G161" s="1">
        <v>21022.054045789853</v>
      </c>
      <c r="H161" s="1">
        <v>691705.6356092362</v>
      </c>
    </row>
    <row r="162" spans="2:8" x14ac:dyDescent="0.25">
      <c r="C162" s="22" t="s">
        <v>129</v>
      </c>
      <c r="D162" s="1">
        <v>223529.87892146246</v>
      </c>
      <c r="E162" s="1">
        <v>179415.84171030336</v>
      </c>
      <c r="F162" s="1">
        <v>432537.55812916462</v>
      </c>
      <c r="G162" s="1">
        <v>61620.694194940261</v>
      </c>
      <c r="H162" s="1">
        <v>897103.97295587067</v>
      </c>
    </row>
    <row r="163" spans="2:8" x14ac:dyDescent="0.25">
      <c r="C163" s="22" t="s">
        <v>74</v>
      </c>
      <c r="D163" s="1">
        <v>90917.410932317478</v>
      </c>
      <c r="E163" s="1">
        <v>614892.64567858761</v>
      </c>
      <c r="F163" s="1">
        <v>6067.8566423320462</v>
      </c>
      <c r="G163" s="1">
        <v>11507.005227908794</v>
      </c>
      <c r="H163" s="1">
        <v>723384.91848114599</v>
      </c>
    </row>
    <row r="164" spans="2:8" x14ac:dyDescent="0.25">
      <c r="C164" s="22" t="s">
        <v>130</v>
      </c>
      <c r="D164" s="1">
        <v>231308.63348154942</v>
      </c>
      <c r="E164" s="1">
        <v>652513.897913508</v>
      </c>
      <c r="F164" s="1">
        <v>433795.86099113675</v>
      </c>
      <c r="G164" s="1">
        <v>42681.140032361218</v>
      </c>
      <c r="H164" s="1">
        <v>1360299.5324185553</v>
      </c>
    </row>
    <row r="165" spans="2:8" x14ac:dyDescent="0.25">
      <c r="C165" s="22" t="s">
        <v>131</v>
      </c>
      <c r="D165" s="1">
        <v>245661.58824803476</v>
      </c>
      <c r="E165" s="1">
        <v>50667.397129958757</v>
      </c>
      <c r="F165" s="1">
        <v>121569.23178194821</v>
      </c>
      <c r="G165" s="1">
        <v>7856.7272696386326</v>
      </c>
      <c r="H165" s="1">
        <v>425754.94442958041</v>
      </c>
    </row>
    <row r="166" spans="2:8" x14ac:dyDescent="0.25">
      <c r="C166" s="22" t="s">
        <v>193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</row>
    <row r="167" spans="2:8" x14ac:dyDescent="0.25">
      <c r="C167" s="22" t="s">
        <v>194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</row>
    <row r="168" spans="2:8" x14ac:dyDescent="0.25">
      <c r="C168" s="22" t="s">
        <v>134</v>
      </c>
      <c r="D168" s="1">
        <v>61135.615606433166</v>
      </c>
      <c r="E168" s="1">
        <v>1128639.6819936552</v>
      </c>
      <c r="F168" s="1">
        <v>105426.2380715769</v>
      </c>
      <c r="G168" s="1">
        <v>19110.958223445323</v>
      </c>
      <c r="H168" s="1">
        <v>1314312.4938951104</v>
      </c>
    </row>
    <row r="169" spans="2:8" x14ac:dyDescent="0.25">
      <c r="C169" s="22" t="s">
        <v>135</v>
      </c>
      <c r="D169" s="1">
        <v>99578.752011959208</v>
      </c>
      <c r="E169" s="1">
        <v>849141.91797576728</v>
      </c>
      <c r="F169" s="1">
        <v>43025.986656304281</v>
      </c>
      <c r="G169" s="1">
        <v>0</v>
      </c>
      <c r="H169" s="1">
        <v>991746.65664403071</v>
      </c>
    </row>
    <row r="170" spans="2:8" x14ac:dyDescent="0.25">
      <c r="C170" s="22" t="s">
        <v>136</v>
      </c>
      <c r="D170" s="1">
        <v>76673.334267646846</v>
      </c>
      <c r="E170" s="1">
        <v>378933.73593751987</v>
      </c>
      <c r="F170" s="1">
        <v>134358.11345114178</v>
      </c>
      <c r="G170" s="1">
        <v>4234.3513103747018</v>
      </c>
      <c r="H170" s="1">
        <v>594199.53496668313</v>
      </c>
    </row>
    <row r="171" spans="2:8" x14ac:dyDescent="0.25">
      <c r="C171" s="22" t="s">
        <v>137</v>
      </c>
      <c r="D171" s="1">
        <v>197623.95579847705</v>
      </c>
      <c r="E171" s="1">
        <v>252757.24411488656</v>
      </c>
      <c r="F171" s="1">
        <v>81727.418279419187</v>
      </c>
      <c r="G171" s="1">
        <v>0</v>
      </c>
      <c r="H171" s="1">
        <v>532108.61819278286</v>
      </c>
    </row>
    <row r="172" spans="2:8" ht="7.5" customHeight="1" x14ac:dyDescent="0.25">
      <c r="D172" s="1"/>
      <c r="E172" s="1"/>
      <c r="F172" s="1"/>
      <c r="G172" s="1"/>
      <c r="H172" s="1"/>
    </row>
    <row r="173" spans="2:8" x14ac:dyDescent="0.25">
      <c r="B173" s="27" t="s">
        <v>138</v>
      </c>
      <c r="D173" s="1"/>
      <c r="E173" s="1"/>
      <c r="F173" s="1"/>
      <c r="G173" s="1"/>
      <c r="H173" s="1"/>
    </row>
    <row r="174" spans="2:8" x14ac:dyDescent="0.25">
      <c r="C174" s="22" t="s">
        <v>139</v>
      </c>
      <c r="D174" s="1">
        <v>231783.56202780007</v>
      </c>
      <c r="E174" s="1">
        <v>479277.94552952214</v>
      </c>
      <c r="F174" s="1">
        <v>53551.113319488504</v>
      </c>
      <c r="G174" s="1">
        <v>0</v>
      </c>
      <c r="H174" s="1">
        <v>764612.62087681075</v>
      </c>
    </row>
    <row r="175" spans="2:8" x14ac:dyDescent="0.25">
      <c r="C175" s="22" t="s">
        <v>140</v>
      </c>
      <c r="D175" s="1">
        <v>329189.95018410223</v>
      </c>
      <c r="E175" s="1">
        <v>390985.52748368133</v>
      </c>
      <c r="F175" s="1">
        <v>146183.72680672875</v>
      </c>
      <c r="G175" s="1">
        <v>6370.3194078151073</v>
      </c>
      <c r="H175" s="1">
        <v>872729.52388232748</v>
      </c>
    </row>
    <row r="176" spans="2:8" x14ac:dyDescent="0.25">
      <c r="C176" s="22" t="s">
        <v>141</v>
      </c>
      <c r="D176" s="1">
        <v>63151.099729473768</v>
      </c>
      <c r="E176" s="1">
        <v>319596.73499895947</v>
      </c>
      <c r="F176" s="1">
        <v>341951.97118916875</v>
      </c>
      <c r="G176" s="1">
        <v>0</v>
      </c>
      <c r="H176" s="1">
        <v>724699.80591760192</v>
      </c>
    </row>
    <row r="177" spans="2:8" x14ac:dyDescent="0.25">
      <c r="C177" s="22" t="s">
        <v>142</v>
      </c>
      <c r="D177" s="1">
        <v>152474.81388050131</v>
      </c>
      <c r="E177" s="1">
        <v>733648.45180003985</v>
      </c>
      <c r="F177" s="1">
        <v>170510.72974132255</v>
      </c>
      <c r="G177" s="1">
        <v>23559.575227101886</v>
      </c>
      <c r="H177" s="1">
        <v>1080193.5706489657</v>
      </c>
    </row>
    <row r="178" spans="2:8" x14ac:dyDescent="0.25">
      <c r="C178" s="22" t="s">
        <v>143</v>
      </c>
      <c r="D178" s="1">
        <v>22189.945937222623</v>
      </c>
      <c r="E178" s="1">
        <v>405554.12011024891</v>
      </c>
      <c r="F178" s="1">
        <v>196744.59690742241</v>
      </c>
      <c r="G178" s="1">
        <v>0</v>
      </c>
      <c r="H178" s="1">
        <v>624488.66295489401</v>
      </c>
    </row>
    <row r="179" spans="2:8" x14ac:dyDescent="0.25">
      <c r="C179" s="22" t="s">
        <v>144</v>
      </c>
      <c r="D179" s="1">
        <v>120117.25294839616</v>
      </c>
      <c r="E179" s="1">
        <v>484289.57518463308</v>
      </c>
      <c r="F179" s="1">
        <v>238992.7284927399</v>
      </c>
      <c r="G179" s="1">
        <v>0</v>
      </c>
      <c r="H179" s="1">
        <v>843399.55662576912</v>
      </c>
    </row>
    <row r="180" spans="2:8" ht="7.5" customHeight="1" x14ac:dyDescent="0.25">
      <c r="D180" s="1"/>
      <c r="E180" s="1"/>
      <c r="F180" s="1"/>
      <c r="G180" s="1"/>
      <c r="H180" s="1"/>
    </row>
    <row r="181" spans="2:8" x14ac:dyDescent="0.25">
      <c r="B181" s="27" t="s">
        <v>145</v>
      </c>
      <c r="D181" s="1"/>
      <c r="E181" s="1"/>
      <c r="F181" s="1"/>
      <c r="G181" s="1"/>
      <c r="H181" s="1"/>
    </row>
    <row r="182" spans="2:8" x14ac:dyDescent="0.25">
      <c r="C182" s="22" t="s">
        <v>146</v>
      </c>
      <c r="D182" s="1">
        <v>536156.61642608093</v>
      </c>
      <c r="E182" s="1">
        <v>166360.89133509152</v>
      </c>
      <c r="F182" s="1">
        <v>282613.86945941468</v>
      </c>
      <c r="G182" s="1">
        <v>0</v>
      </c>
      <c r="H182" s="1">
        <v>985131.37722058711</v>
      </c>
    </row>
    <row r="183" spans="2:8" x14ac:dyDescent="0.25">
      <c r="C183" s="22" t="s">
        <v>147</v>
      </c>
      <c r="D183" s="1">
        <v>80744.860213957785</v>
      </c>
      <c r="E183" s="1">
        <v>344519.27446308825</v>
      </c>
      <c r="F183" s="1">
        <v>23914.179056937912</v>
      </c>
      <c r="G183" s="1">
        <v>0</v>
      </c>
      <c r="H183" s="1">
        <v>449178.31373398396</v>
      </c>
    </row>
    <row r="184" spans="2:8" x14ac:dyDescent="0.25">
      <c r="C184" s="22" t="s">
        <v>148</v>
      </c>
      <c r="D184" s="1">
        <v>193677.7977381119</v>
      </c>
      <c r="E184" s="1">
        <v>417230.73721583065</v>
      </c>
      <c r="F184" s="1">
        <v>39830.931722916583</v>
      </c>
      <c r="G184" s="1">
        <v>21234.398026050359</v>
      </c>
      <c r="H184" s="1">
        <v>671973.86470290949</v>
      </c>
    </row>
    <row r="185" spans="2:8" x14ac:dyDescent="0.25">
      <c r="C185" s="22" t="s">
        <v>149</v>
      </c>
      <c r="D185" s="1">
        <v>495933.25442631019</v>
      </c>
      <c r="E185" s="1">
        <v>522929.38076248474</v>
      </c>
      <c r="F185" s="1">
        <v>149335.57568576487</v>
      </c>
      <c r="G185" s="1">
        <v>3015.2232881890031</v>
      </c>
      <c r="H185" s="1">
        <v>1171213.434162749</v>
      </c>
    </row>
    <row r="186" spans="2:8" x14ac:dyDescent="0.25">
      <c r="C186" s="22" t="s">
        <v>150</v>
      </c>
      <c r="D186" s="1">
        <v>143839.7924125249</v>
      </c>
      <c r="E186" s="1">
        <v>234879.27098064698</v>
      </c>
      <c r="F186" s="1">
        <v>22966.955029791858</v>
      </c>
      <c r="G186" s="1">
        <v>6370.3194078151073</v>
      </c>
      <c r="H186" s="1">
        <v>408056.33783077879</v>
      </c>
    </row>
    <row r="187" spans="2:8" x14ac:dyDescent="0.25">
      <c r="C187" s="22" t="s">
        <v>151</v>
      </c>
      <c r="D187" s="1">
        <v>0</v>
      </c>
      <c r="E187" s="1">
        <v>0</v>
      </c>
      <c r="F187" s="1">
        <v>79868.261794646372</v>
      </c>
      <c r="G187" s="1">
        <v>0</v>
      </c>
      <c r="H187" s="1">
        <v>79868.261794646372</v>
      </c>
    </row>
    <row r="188" spans="2:8" x14ac:dyDescent="0.25">
      <c r="C188" s="22" t="s">
        <v>145</v>
      </c>
      <c r="D188" s="1">
        <v>1836841.2134184407</v>
      </c>
      <c r="E188" s="1">
        <v>321658.66129861085</v>
      </c>
      <c r="F188" s="1">
        <v>426160.39614892955</v>
      </c>
      <c r="G188" s="1">
        <v>29303.469275949494</v>
      </c>
      <c r="H188" s="1">
        <v>2613963.7401419305</v>
      </c>
    </row>
    <row r="189" spans="2:8" x14ac:dyDescent="0.25">
      <c r="C189" s="22" t="s">
        <v>152</v>
      </c>
      <c r="D189" s="1">
        <v>68547.520034654532</v>
      </c>
      <c r="E189" s="1">
        <v>187178.09119749264</v>
      </c>
      <c r="F189" s="1">
        <v>38207.731869009243</v>
      </c>
      <c r="G189" s="1">
        <v>2548.1277631260432</v>
      </c>
      <c r="H189" s="1">
        <v>296481.47086428246</v>
      </c>
    </row>
    <row r="190" spans="2:8" x14ac:dyDescent="0.25">
      <c r="C190" s="22" t="s">
        <v>153</v>
      </c>
      <c r="D190" s="1">
        <v>217252.26889542906</v>
      </c>
      <c r="E190" s="1">
        <v>670717.55277809629</v>
      </c>
      <c r="F190" s="1">
        <v>88319.807021790737</v>
      </c>
      <c r="G190" s="1">
        <v>27604.717433865466</v>
      </c>
      <c r="H190" s="1">
        <v>1003894.3461291816</v>
      </c>
    </row>
    <row r="191" spans="2:8" x14ac:dyDescent="0.25">
      <c r="C191" s="22" t="s">
        <v>154</v>
      </c>
      <c r="D191" s="1">
        <v>319659.43295663508</v>
      </c>
      <c r="E191" s="1">
        <v>298884.34472771129</v>
      </c>
      <c r="F191" s="1">
        <v>16571.706438694167</v>
      </c>
      <c r="G191" s="1">
        <v>0</v>
      </c>
      <c r="H191" s="1">
        <v>635115.48412304057</v>
      </c>
    </row>
    <row r="192" spans="2:8" ht="7.5" customHeight="1" x14ac:dyDescent="0.25">
      <c r="D192" s="1"/>
      <c r="E192" s="1"/>
      <c r="F192" s="1"/>
      <c r="G192" s="1"/>
      <c r="H192" s="1"/>
    </row>
    <row r="193" spans="1:8" ht="15" customHeight="1" x14ac:dyDescent="0.25">
      <c r="B193" s="27" t="s">
        <v>167</v>
      </c>
      <c r="D193" s="1"/>
      <c r="E193" s="1"/>
      <c r="F193" s="1"/>
      <c r="G193" s="1"/>
      <c r="H193" s="1"/>
    </row>
    <row r="194" spans="1:8" x14ac:dyDescent="0.25">
      <c r="B194" s="27"/>
      <c r="C194" s="22" t="s">
        <v>168</v>
      </c>
      <c r="D194" s="29">
        <v>3032.1514267392035</v>
      </c>
      <c r="E194" s="29">
        <v>0</v>
      </c>
      <c r="F194" s="29">
        <v>0</v>
      </c>
      <c r="G194" s="29">
        <v>424.68796052100714</v>
      </c>
      <c r="H194" s="1">
        <v>3456.8393872602105</v>
      </c>
    </row>
    <row r="195" spans="1:8" ht="22.5" x14ac:dyDescent="0.25">
      <c r="C195" s="2" t="s">
        <v>175</v>
      </c>
      <c r="D195" s="1">
        <v>45713.921696033838</v>
      </c>
      <c r="E195" s="1">
        <v>0</v>
      </c>
      <c r="F195" s="1">
        <v>53765.495801959507</v>
      </c>
      <c r="G195" s="1">
        <v>0</v>
      </c>
      <c r="H195" s="1">
        <v>99479.417497993345</v>
      </c>
    </row>
    <row r="196" spans="1:8" x14ac:dyDescent="0.25">
      <c r="C196" s="2" t="s">
        <v>169</v>
      </c>
      <c r="D196" s="1">
        <v>76112.019943346619</v>
      </c>
      <c r="E196" s="1">
        <v>1528.8766578756258</v>
      </c>
      <c r="F196" s="1">
        <v>720849.50417680782</v>
      </c>
      <c r="G196" s="1">
        <v>63208.805055485478</v>
      </c>
      <c r="H196" s="1">
        <v>861699.20583351539</v>
      </c>
    </row>
    <row r="197" spans="1:8" x14ac:dyDescent="0.25">
      <c r="C197" s="2" t="s">
        <v>176</v>
      </c>
      <c r="D197" s="1">
        <v>17308.553640212853</v>
      </c>
      <c r="E197" s="1">
        <v>2548.1277631260432</v>
      </c>
      <c r="F197" s="1">
        <v>3900.5873434494006</v>
      </c>
      <c r="G197" s="1">
        <v>0</v>
      </c>
      <c r="H197" s="1">
        <v>23757.268746788297</v>
      </c>
    </row>
    <row r="198" spans="1:8" x14ac:dyDescent="0.25">
      <c r="C198" s="2" t="s">
        <v>170</v>
      </c>
      <c r="D198" s="1">
        <v>23845.745263667519</v>
      </c>
      <c r="E198" s="1">
        <v>0</v>
      </c>
      <c r="F198" s="1">
        <v>14595.201875422037</v>
      </c>
      <c r="G198" s="1">
        <v>64532.688657009247</v>
      </c>
      <c r="H198" s="1">
        <v>102973.6357960988</v>
      </c>
    </row>
    <row r="199" spans="1:8" ht="22.5" x14ac:dyDescent="0.25">
      <c r="C199" s="2" t="s">
        <v>177</v>
      </c>
      <c r="D199" s="1">
        <v>38906.978897255241</v>
      </c>
      <c r="E199" s="1">
        <v>42600.449319862229</v>
      </c>
      <c r="F199" s="1">
        <v>89707.102481451744</v>
      </c>
      <c r="G199" s="1">
        <v>58798.384486998169</v>
      </c>
      <c r="H199" s="1">
        <v>230012.91518556737</v>
      </c>
    </row>
    <row r="200" spans="1:8" ht="22.5" x14ac:dyDescent="0.25">
      <c r="C200" s="2" t="s">
        <v>162</v>
      </c>
      <c r="D200" s="1">
        <v>334768.1734595506</v>
      </c>
      <c r="E200" s="1">
        <v>55237.591679513476</v>
      </c>
      <c r="F200" s="1">
        <v>461696.03383913665</v>
      </c>
      <c r="G200" s="1">
        <v>0</v>
      </c>
      <c r="H200" s="1">
        <v>851701.79897820076</v>
      </c>
    </row>
    <row r="201" spans="1:8" ht="22.5" customHeight="1" x14ac:dyDescent="0.25">
      <c r="C201" s="2" t="s">
        <v>163</v>
      </c>
      <c r="D201" s="1">
        <v>246672.34474469878</v>
      </c>
      <c r="E201" s="1">
        <v>0</v>
      </c>
      <c r="F201" s="1">
        <v>93734.008587190561</v>
      </c>
      <c r="G201" s="1">
        <v>0</v>
      </c>
      <c r="H201" s="1">
        <v>340406.35333188938</v>
      </c>
    </row>
    <row r="202" spans="1:8" ht="7.5" customHeight="1" x14ac:dyDescent="0.25">
      <c r="B202" s="30"/>
      <c r="C202" s="3"/>
      <c r="D202" s="4"/>
      <c r="E202" s="4"/>
      <c r="F202" s="4"/>
      <c r="G202" s="4"/>
      <c r="H202" s="4"/>
    </row>
    <row r="203" spans="1:8" ht="15" customHeight="1" x14ac:dyDescent="0.25">
      <c r="B203" s="30" t="s">
        <v>171</v>
      </c>
      <c r="C203" s="31"/>
      <c r="D203" s="32">
        <v>37494321.72960458</v>
      </c>
      <c r="E203" s="32">
        <v>89812252.210381895</v>
      </c>
      <c r="F203" s="32">
        <v>30078120.875188738</v>
      </c>
      <c r="G203" s="32">
        <v>2096196.6758908888</v>
      </c>
      <c r="H203" s="32">
        <v>159480891.4910661</v>
      </c>
    </row>
    <row r="204" spans="1:8" ht="7.5" customHeight="1" thickBot="1" x14ac:dyDescent="0.3">
      <c r="A204" s="16"/>
      <c r="B204" s="33"/>
      <c r="C204" s="34"/>
      <c r="D204" s="33"/>
      <c r="E204" s="33"/>
      <c r="F204" s="33"/>
      <c r="G204" s="33"/>
      <c r="H204" s="33"/>
    </row>
    <row r="205" spans="1:8" ht="15" customHeight="1" x14ac:dyDescent="0.25">
      <c r="A205" s="21" t="s">
        <v>178</v>
      </c>
      <c r="B205" s="23"/>
    </row>
    <row r="206" spans="1:8" x14ac:dyDescent="0.25">
      <c r="A206" s="35" t="s">
        <v>195</v>
      </c>
      <c r="B206" s="23"/>
    </row>
    <row r="207" spans="1:8" x14ac:dyDescent="0.25">
      <c r="A207" s="35" t="s">
        <v>200</v>
      </c>
      <c r="B207" s="23"/>
    </row>
    <row r="208" spans="1:8" x14ac:dyDescent="0.25">
      <c r="A208" s="36" t="s">
        <v>199</v>
      </c>
      <c r="B208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showGridLines="0"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2" width="3.140625" customWidth="1"/>
    <col min="3" max="3" width="35.85546875" style="8" customWidth="1"/>
    <col min="4" max="8" width="25.140625" customWidth="1"/>
  </cols>
  <sheetData>
    <row r="1" spans="1:8" x14ac:dyDescent="0.25">
      <c r="A1" s="7" t="s">
        <v>174</v>
      </c>
      <c r="B1" s="8"/>
    </row>
    <row r="2" spans="1:8" x14ac:dyDescent="0.25">
      <c r="A2" s="9" t="s">
        <v>164</v>
      </c>
      <c r="B2" s="8"/>
    </row>
    <row r="3" spans="1:8" ht="7.5" customHeight="1" thickBot="1" x14ac:dyDescent="0.3">
      <c r="B3" s="8"/>
    </row>
    <row r="4" spans="1:8" ht="15.75" thickBot="1" x14ac:dyDescent="0.3">
      <c r="A4" s="10" t="s">
        <v>173</v>
      </c>
      <c r="B4" s="11"/>
      <c r="C4" s="11"/>
      <c r="D4" s="12" t="s">
        <v>155</v>
      </c>
      <c r="E4" s="12" t="s">
        <v>165</v>
      </c>
      <c r="F4" s="12" t="s">
        <v>156</v>
      </c>
      <c r="G4" s="12" t="s">
        <v>157</v>
      </c>
      <c r="H4" s="12" t="s">
        <v>166</v>
      </c>
    </row>
    <row r="5" spans="1:8" ht="7.5" customHeight="1" x14ac:dyDescent="0.25">
      <c r="B5" s="5"/>
      <c r="D5" s="5"/>
      <c r="E5" s="5"/>
      <c r="F5" s="5"/>
      <c r="G5" s="5"/>
      <c r="H5" s="5"/>
    </row>
    <row r="6" spans="1:8" x14ac:dyDescent="0.25">
      <c r="B6" s="5" t="s">
        <v>0</v>
      </c>
      <c r="C6" s="13"/>
      <c r="D6" s="5"/>
      <c r="E6" s="5"/>
      <c r="F6" s="5"/>
      <c r="G6" s="5"/>
      <c r="H6" s="5"/>
    </row>
    <row r="7" spans="1:8" x14ac:dyDescent="0.25">
      <c r="C7" s="14" t="s">
        <v>172</v>
      </c>
      <c r="D7" s="1">
        <v>810000</v>
      </c>
      <c r="E7" s="1">
        <v>54488153.5</v>
      </c>
      <c r="F7" s="1">
        <v>13745051.629999999</v>
      </c>
      <c r="G7" s="1">
        <v>250000</v>
      </c>
      <c r="H7" s="1">
        <f>SUM(D7:G7)</f>
        <v>69293205.129999995</v>
      </c>
    </row>
    <row r="8" spans="1:8" x14ac:dyDescent="0.25">
      <c r="B8" s="6"/>
      <c r="C8" s="14" t="s">
        <v>1</v>
      </c>
      <c r="D8" s="1">
        <v>4210000</v>
      </c>
      <c r="E8" s="1">
        <v>46244459</v>
      </c>
      <c r="F8" s="1">
        <v>2176000</v>
      </c>
      <c r="G8" s="1">
        <v>0</v>
      </c>
      <c r="H8" s="1">
        <f>SUM(D8:G8)</f>
        <v>52630459</v>
      </c>
    </row>
    <row r="9" spans="1:8" x14ac:dyDescent="0.25">
      <c r="B9" s="6"/>
      <c r="C9" s="14" t="s">
        <v>2</v>
      </c>
      <c r="D9" s="1">
        <v>11445534</v>
      </c>
      <c r="E9" s="1">
        <v>10438483</v>
      </c>
      <c r="F9" s="1">
        <v>4560000</v>
      </c>
      <c r="G9" s="1">
        <v>0</v>
      </c>
      <c r="H9" s="1">
        <f t="shared" ref="H9:H86" si="0">SUM(D9:G9)</f>
        <v>26444017</v>
      </c>
    </row>
    <row r="10" spans="1:8" x14ac:dyDescent="0.25">
      <c r="B10" s="6"/>
      <c r="C10" s="14" t="s">
        <v>3</v>
      </c>
      <c r="D10" s="1">
        <v>2075000</v>
      </c>
      <c r="E10" s="1">
        <v>17497259</v>
      </c>
      <c r="F10" s="1">
        <v>967958</v>
      </c>
      <c r="G10" s="1">
        <v>0</v>
      </c>
      <c r="H10" s="1">
        <f t="shared" si="0"/>
        <v>20540217</v>
      </c>
    </row>
    <row r="11" spans="1:8" x14ac:dyDescent="0.25">
      <c r="B11" s="6"/>
      <c r="C11" s="14" t="s">
        <v>4</v>
      </c>
      <c r="D11" s="1">
        <v>1500000</v>
      </c>
      <c r="E11" s="1">
        <v>15854052.33</v>
      </c>
      <c r="F11" s="1">
        <v>4665022</v>
      </c>
      <c r="G11" s="1">
        <v>0</v>
      </c>
      <c r="H11" s="1">
        <f t="shared" si="0"/>
        <v>22019074.329999998</v>
      </c>
    </row>
    <row r="12" spans="1:8" x14ac:dyDescent="0.25">
      <c r="B12" s="6"/>
      <c r="C12" s="14" t="s">
        <v>5</v>
      </c>
      <c r="D12" s="1">
        <v>8416450</v>
      </c>
      <c r="E12" s="1">
        <v>26642040.100000005</v>
      </c>
      <c r="F12" s="1">
        <v>4109834.1</v>
      </c>
      <c r="G12" s="1">
        <v>500000</v>
      </c>
      <c r="H12" s="1">
        <f t="shared" si="0"/>
        <v>39668324.20000001</v>
      </c>
    </row>
    <row r="13" spans="1:8" x14ac:dyDescent="0.25">
      <c r="B13" s="6"/>
      <c r="C13" s="14" t="s">
        <v>6</v>
      </c>
      <c r="D13" s="1">
        <v>2786612.4</v>
      </c>
      <c r="E13" s="1">
        <v>35287510.469999999</v>
      </c>
      <c r="F13" s="1">
        <v>3286610.92</v>
      </c>
      <c r="G13" s="1">
        <v>1536550</v>
      </c>
      <c r="H13" s="1">
        <f t="shared" si="0"/>
        <v>42897283.789999999</v>
      </c>
    </row>
    <row r="14" spans="1:8" x14ac:dyDescent="0.25">
      <c r="B14" s="6"/>
      <c r="C14" s="14" t="s">
        <v>7</v>
      </c>
      <c r="D14" s="1">
        <v>7589128</v>
      </c>
      <c r="E14" s="1">
        <v>24212516</v>
      </c>
      <c r="F14" s="1">
        <v>945828</v>
      </c>
      <c r="G14" s="1">
        <v>400000</v>
      </c>
      <c r="H14" s="1">
        <f t="shared" si="0"/>
        <v>33147472</v>
      </c>
    </row>
    <row r="15" spans="1:8" ht="7.5" customHeight="1" x14ac:dyDescent="0.25">
      <c r="B15" s="6"/>
      <c r="C15" s="14"/>
      <c r="D15" s="1"/>
      <c r="E15" s="1"/>
      <c r="F15" s="1"/>
      <c r="G15" s="1"/>
      <c r="H15" s="1"/>
    </row>
    <row r="16" spans="1:8" x14ac:dyDescent="0.25">
      <c r="B16" s="5" t="s">
        <v>8</v>
      </c>
      <c r="C16" s="14"/>
      <c r="D16" s="1"/>
      <c r="E16" s="1"/>
      <c r="F16" s="1"/>
      <c r="G16" s="1"/>
      <c r="H16" s="1"/>
    </row>
    <row r="17" spans="2:8" x14ac:dyDescent="0.25">
      <c r="C17" s="14" t="s">
        <v>9</v>
      </c>
      <c r="D17" s="1">
        <v>35657627.970000006</v>
      </c>
      <c r="E17" s="1">
        <v>10607067</v>
      </c>
      <c r="F17" s="1">
        <v>2019788</v>
      </c>
      <c r="G17" s="1">
        <v>12480</v>
      </c>
      <c r="H17" s="1">
        <f t="shared" si="0"/>
        <v>48296962.970000006</v>
      </c>
    </row>
    <row r="18" spans="2:8" x14ac:dyDescent="0.25">
      <c r="B18" s="6"/>
      <c r="C18" s="14" t="s">
        <v>158</v>
      </c>
      <c r="D18" s="1">
        <v>4344663</v>
      </c>
      <c r="E18" s="1">
        <v>16970758.990000002</v>
      </c>
      <c r="F18" s="1">
        <v>7419872</v>
      </c>
      <c r="G18" s="1">
        <v>170000</v>
      </c>
      <c r="H18" s="1">
        <f t="shared" si="0"/>
        <v>28905293.990000002</v>
      </c>
    </row>
    <row r="19" spans="2:8" x14ac:dyDescent="0.25">
      <c r="B19" s="6"/>
      <c r="C19" s="14" t="s">
        <v>10</v>
      </c>
      <c r="D19" s="1">
        <v>3795175</v>
      </c>
      <c r="E19" s="1">
        <v>12585293</v>
      </c>
      <c r="F19" s="1">
        <v>896131</v>
      </c>
      <c r="G19" s="1">
        <v>100000</v>
      </c>
      <c r="H19" s="1">
        <f t="shared" si="0"/>
        <v>17376599</v>
      </c>
    </row>
    <row r="20" spans="2:8" x14ac:dyDescent="0.25">
      <c r="B20" s="6"/>
      <c r="C20" s="14" t="s">
        <v>11</v>
      </c>
      <c r="D20" s="1">
        <v>8989932</v>
      </c>
      <c r="E20" s="1">
        <v>5811129</v>
      </c>
      <c r="F20" s="1">
        <v>1350000</v>
      </c>
      <c r="G20" s="1">
        <v>0</v>
      </c>
      <c r="H20" s="1">
        <f t="shared" si="0"/>
        <v>16151061</v>
      </c>
    </row>
    <row r="21" spans="2:8" x14ac:dyDescent="0.25">
      <c r="B21" s="6"/>
      <c r="C21" s="14" t="s">
        <v>12</v>
      </c>
      <c r="D21" s="1">
        <v>2794880</v>
      </c>
      <c r="E21" s="1">
        <v>12607900</v>
      </c>
      <c r="F21" s="1">
        <v>4333006</v>
      </c>
      <c r="G21" s="1">
        <v>200000</v>
      </c>
      <c r="H21" s="1">
        <f t="shared" si="0"/>
        <v>19935786</v>
      </c>
    </row>
    <row r="22" spans="2:8" x14ac:dyDescent="0.25">
      <c r="B22" s="6"/>
      <c r="C22" s="14" t="s">
        <v>13</v>
      </c>
      <c r="D22" s="1">
        <v>2315395</v>
      </c>
      <c r="E22" s="1">
        <v>23334500</v>
      </c>
      <c r="F22" s="1">
        <v>7177000</v>
      </c>
      <c r="G22" s="1">
        <v>789400</v>
      </c>
      <c r="H22" s="1">
        <f t="shared" si="0"/>
        <v>33616295</v>
      </c>
    </row>
    <row r="23" spans="2:8" x14ac:dyDescent="0.25">
      <c r="B23" s="6"/>
      <c r="C23" s="14" t="s">
        <v>14</v>
      </c>
      <c r="D23" s="1">
        <v>2722500</v>
      </c>
      <c r="E23" s="1">
        <v>19724128</v>
      </c>
      <c r="F23" s="1">
        <v>525000</v>
      </c>
      <c r="G23" s="1">
        <v>1000000</v>
      </c>
      <c r="H23" s="1">
        <f t="shared" si="0"/>
        <v>23971628</v>
      </c>
    </row>
    <row r="24" spans="2:8" x14ac:dyDescent="0.25">
      <c r="B24" s="6"/>
      <c r="C24" s="14" t="s">
        <v>15</v>
      </c>
      <c r="D24" s="1">
        <v>732965</v>
      </c>
      <c r="E24" s="1">
        <v>28752537.979999997</v>
      </c>
      <c r="F24" s="1">
        <v>3995860</v>
      </c>
      <c r="G24" s="1">
        <v>180000</v>
      </c>
      <c r="H24" s="1">
        <f t="shared" si="0"/>
        <v>33661362.979999997</v>
      </c>
    </row>
    <row r="25" spans="2:8" x14ac:dyDescent="0.25">
      <c r="B25" s="6"/>
      <c r="C25" s="14" t="s">
        <v>16</v>
      </c>
      <c r="D25" s="1">
        <v>8587642</v>
      </c>
      <c r="E25" s="1">
        <v>10040000</v>
      </c>
      <c r="F25" s="1">
        <v>400000</v>
      </c>
      <c r="G25" s="1">
        <v>2100000</v>
      </c>
      <c r="H25" s="1">
        <f t="shared" si="0"/>
        <v>21127642</v>
      </c>
    </row>
    <row r="26" spans="2:8" x14ac:dyDescent="0.25">
      <c r="B26" s="6"/>
      <c r="C26" s="14" t="s">
        <v>17</v>
      </c>
      <c r="D26" s="1">
        <v>38819029.216375001</v>
      </c>
      <c r="E26" s="1">
        <v>3265866</v>
      </c>
      <c r="F26" s="1">
        <v>13361037.183999998</v>
      </c>
      <c r="G26" s="1">
        <v>1579845</v>
      </c>
      <c r="H26" s="1">
        <f t="shared" si="0"/>
        <v>57025777.400375001</v>
      </c>
    </row>
    <row r="27" spans="2:8" x14ac:dyDescent="0.25">
      <c r="B27" s="6"/>
      <c r="C27" s="14" t="s">
        <v>18</v>
      </c>
      <c r="D27" s="1">
        <v>9003612</v>
      </c>
      <c r="E27" s="1">
        <v>14755371</v>
      </c>
      <c r="F27" s="1">
        <v>1043820</v>
      </c>
      <c r="G27" s="1">
        <v>0</v>
      </c>
      <c r="H27" s="1">
        <f t="shared" si="0"/>
        <v>24802803</v>
      </c>
    </row>
    <row r="28" spans="2:8" x14ac:dyDescent="0.25">
      <c r="B28" s="6"/>
      <c r="C28" s="14" t="s">
        <v>19</v>
      </c>
      <c r="D28" s="1">
        <v>10973517.299999999</v>
      </c>
      <c r="E28" s="1">
        <v>26401094.870000001</v>
      </c>
      <c r="F28" s="1">
        <v>2610976</v>
      </c>
      <c r="G28" s="1">
        <v>930000</v>
      </c>
      <c r="H28" s="1">
        <f t="shared" si="0"/>
        <v>40915588.170000002</v>
      </c>
    </row>
    <row r="29" spans="2:8" ht="7.5" customHeight="1" x14ac:dyDescent="0.25">
      <c r="B29" s="6"/>
      <c r="C29" s="14"/>
      <c r="D29" s="1"/>
      <c r="E29" s="1"/>
      <c r="F29" s="1"/>
      <c r="G29" s="1"/>
      <c r="H29" s="1"/>
    </row>
    <row r="30" spans="2:8" x14ac:dyDescent="0.25">
      <c r="B30" s="5" t="s">
        <v>20</v>
      </c>
      <c r="C30" s="14"/>
      <c r="D30" s="1"/>
      <c r="E30" s="1"/>
      <c r="F30" s="1"/>
      <c r="G30" s="1"/>
      <c r="H30" s="1"/>
    </row>
    <row r="31" spans="2:8" x14ac:dyDescent="0.25">
      <c r="C31" s="14" t="s">
        <v>20</v>
      </c>
      <c r="D31" s="1">
        <v>27468305.880000003</v>
      </c>
      <c r="E31" s="1">
        <v>5591082.54</v>
      </c>
      <c r="F31" s="1">
        <v>10682269.5</v>
      </c>
      <c r="G31" s="1">
        <v>690000</v>
      </c>
      <c r="H31" s="1">
        <f t="shared" si="0"/>
        <v>44431657.920000002</v>
      </c>
    </row>
    <row r="32" spans="2:8" x14ac:dyDescent="0.25">
      <c r="B32" s="6"/>
      <c r="C32" s="14" t="s">
        <v>21</v>
      </c>
      <c r="D32" s="1">
        <v>8818295.6600000001</v>
      </c>
      <c r="E32" s="1">
        <v>12469469.829999998</v>
      </c>
      <c r="F32" s="1">
        <v>19469426.979999997</v>
      </c>
      <c r="G32" s="1">
        <v>80000</v>
      </c>
      <c r="H32" s="1">
        <f t="shared" si="0"/>
        <v>40837192.469999999</v>
      </c>
    </row>
    <row r="33" spans="2:8" x14ac:dyDescent="0.25">
      <c r="B33" s="6"/>
      <c r="C33" s="14" t="s">
        <v>22</v>
      </c>
      <c r="D33" s="1">
        <v>6037000</v>
      </c>
      <c r="E33" s="1">
        <v>7480000</v>
      </c>
      <c r="F33" s="1">
        <v>6356165.0300000003</v>
      </c>
      <c r="G33" s="1">
        <v>50000</v>
      </c>
      <c r="H33" s="1">
        <f t="shared" si="0"/>
        <v>19923165.030000001</v>
      </c>
    </row>
    <row r="34" spans="2:8" x14ac:dyDescent="0.25">
      <c r="B34" s="6"/>
      <c r="C34" s="14" t="s">
        <v>23</v>
      </c>
      <c r="D34" s="1">
        <v>11056222.23</v>
      </c>
      <c r="E34" s="1">
        <v>0</v>
      </c>
      <c r="F34" s="1">
        <v>6339778.4700000007</v>
      </c>
      <c r="G34" s="1">
        <v>120000</v>
      </c>
      <c r="H34" s="1">
        <f t="shared" si="0"/>
        <v>17516000.700000003</v>
      </c>
    </row>
    <row r="35" spans="2:8" x14ac:dyDescent="0.25">
      <c r="B35" s="6"/>
      <c r="C35" s="14" t="s">
        <v>24</v>
      </c>
      <c r="D35" s="1">
        <v>2604631</v>
      </c>
      <c r="E35" s="1">
        <v>4609100.1400000006</v>
      </c>
      <c r="F35" s="1">
        <v>3837659.9699999997</v>
      </c>
      <c r="G35" s="1">
        <v>0</v>
      </c>
      <c r="H35" s="1">
        <f t="shared" si="0"/>
        <v>11051391.109999999</v>
      </c>
    </row>
    <row r="36" spans="2:8" x14ac:dyDescent="0.25">
      <c r="B36" s="6"/>
      <c r="C36" s="14" t="s">
        <v>25</v>
      </c>
      <c r="D36" s="1">
        <v>9766771.2300000004</v>
      </c>
      <c r="E36" s="1">
        <v>3813070.4299999997</v>
      </c>
      <c r="F36" s="1">
        <v>10285191.359999999</v>
      </c>
      <c r="G36" s="1">
        <v>60000</v>
      </c>
      <c r="H36" s="1">
        <f t="shared" si="0"/>
        <v>23925033.02</v>
      </c>
    </row>
    <row r="37" spans="2:8" ht="7.5" customHeight="1" x14ac:dyDescent="0.25">
      <c r="B37" s="6"/>
      <c r="C37" s="14"/>
      <c r="D37" s="1"/>
      <c r="E37" s="1"/>
      <c r="F37" s="1"/>
      <c r="G37" s="1"/>
      <c r="H37" s="1"/>
    </row>
    <row r="38" spans="2:8" x14ac:dyDescent="0.25">
      <c r="B38" s="5" t="s">
        <v>26</v>
      </c>
      <c r="C38" s="14"/>
      <c r="D38" s="1"/>
      <c r="E38" s="1"/>
      <c r="F38" s="1"/>
      <c r="G38" s="1"/>
      <c r="H38" s="1"/>
    </row>
    <row r="39" spans="2:8" x14ac:dyDescent="0.25">
      <c r="C39" s="14" t="s">
        <v>27</v>
      </c>
      <c r="D39" s="1">
        <v>21431922.199999999</v>
      </c>
      <c r="E39" s="1">
        <v>5735100</v>
      </c>
      <c r="F39" s="1">
        <v>4026163</v>
      </c>
      <c r="G39" s="1">
        <v>144000</v>
      </c>
      <c r="H39" s="1">
        <f t="shared" si="0"/>
        <v>31337185.199999999</v>
      </c>
    </row>
    <row r="40" spans="2:8" x14ac:dyDescent="0.25">
      <c r="B40" s="6"/>
      <c r="C40" s="14" t="s">
        <v>28</v>
      </c>
      <c r="D40" s="1">
        <v>2425596</v>
      </c>
      <c r="E40" s="1">
        <v>7235847.8399999999</v>
      </c>
      <c r="F40" s="1">
        <v>4758846.8000000007</v>
      </c>
      <c r="G40" s="1">
        <v>70000</v>
      </c>
      <c r="H40" s="1">
        <f t="shared" si="0"/>
        <v>14490290.640000001</v>
      </c>
    </row>
    <row r="41" spans="2:8" x14ac:dyDescent="0.25">
      <c r="B41" s="6"/>
      <c r="C41" s="14" t="s">
        <v>29</v>
      </c>
      <c r="D41" s="1">
        <v>3185557.1</v>
      </c>
      <c r="E41" s="1">
        <v>5984209.4299999997</v>
      </c>
      <c r="F41" s="1">
        <v>3548283.02</v>
      </c>
      <c r="G41" s="1">
        <v>0</v>
      </c>
      <c r="H41" s="1">
        <f t="shared" si="0"/>
        <v>12718049.549999999</v>
      </c>
    </row>
    <row r="42" spans="2:8" x14ac:dyDescent="0.25">
      <c r="B42" s="6"/>
      <c r="C42" s="14" t="s">
        <v>30</v>
      </c>
      <c r="D42" s="1">
        <v>10141963.939999999</v>
      </c>
      <c r="E42" s="1">
        <v>37327002.079999998</v>
      </c>
      <c r="F42" s="1">
        <v>1144149.6499999999</v>
      </c>
      <c r="G42" s="1">
        <v>0</v>
      </c>
      <c r="H42" s="1">
        <f t="shared" si="0"/>
        <v>48613115.669999994</v>
      </c>
    </row>
    <row r="43" spans="2:8" x14ac:dyDescent="0.25">
      <c r="B43" s="6"/>
      <c r="C43" s="14" t="s">
        <v>31</v>
      </c>
      <c r="D43" s="1">
        <v>5740962.9200000009</v>
      </c>
      <c r="E43" s="1">
        <v>2450064.08</v>
      </c>
      <c r="F43" s="1">
        <v>779030</v>
      </c>
      <c r="G43" s="1">
        <v>0</v>
      </c>
      <c r="H43" s="1">
        <f t="shared" si="0"/>
        <v>8970057</v>
      </c>
    </row>
    <row r="44" spans="2:8" x14ac:dyDescent="0.25">
      <c r="B44" s="6"/>
      <c r="C44" s="14" t="s">
        <v>159</v>
      </c>
      <c r="D44" s="1">
        <v>4203485</v>
      </c>
      <c r="E44" s="1">
        <v>6176064.7199999997</v>
      </c>
      <c r="F44" s="1">
        <v>1763094</v>
      </c>
      <c r="G44" s="1">
        <v>0</v>
      </c>
      <c r="H44" s="1">
        <f t="shared" si="0"/>
        <v>12142643.719999999</v>
      </c>
    </row>
    <row r="45" spans="2:8" x14ac:dyDescent="0.25">
      <c r="B45" s="6"/>
      <c r="C45" s="14" t="s">
        <v>32</v>
      </c>
      <c r="D45" s="1">
        <v>7112401.2800000003</v>
      </c>
      <c r="E45" s="1">
        <v>4128915</v>
      </c>
      <c r="F45" s="1">
        <v>4640116.01</v>
      </c>
      <c r="G45" s="1">
        <v>0</v>
      </c>
      <c r="H45" s="1">
        <f t="shared" si="0"/>
        <v>15881432.290000001</v>
      </c>
    </row>
    <row r="46" spans="2:8" x14ac:dyDescent="0.25">
      <c r="B46" s="6"/>
      <c r="C46" s="14" t="s">
        <v>33</v>
      </c>
      <c r="D46" s="1">
        <v>7067179.6799999997</v>
      </c>
      <c r="E46" s="1">
        <v>910716.98</v>
      </c>
      <c r="F46" s="1">
        <v>2609787.6799999997</v>
      </c>
      <c r="G46" s="1">
        <v>0</v>
      </c>
      <c r="H46" s="1">
        <f t="shared" si="0"/>
        <v>10587684.34</v>
      </c>
    </row>
    <row r="47" spans="2:8" ht="7.5" customHeight="1" x14ac:dyDescent="0.25">
      <c r="B47" s="6"/>
      <c r="C47" s="14"/>
      <c r="D47" s="1"/>
      <c r="E47" s="1"/>
      <c r="F47" s="1"/>
      <c r="G47" s="1"/>
      <c r="H47" s="1"/>
    </row>
    <row r="48" spans="2:8" x14ac:dyDescent="0.25">
      <c r="B48" s="5" t="s">
        <v>34</v>
      </c>
      <c r="C48" s="14"/>
      <c r="D48" s="1"/>
      <c r="E48" s="1"/>
      <c r="F48" s="1"/>
      <c r="G48" s="1"/>
      <c r="H48" s="1"/>
    </row>
    <row r="49" spans="2:8" x14ac:dyDescent="0.25">
      <c r="C49" s="14" t="s">
        <v>35</v>
      </c>
      <c r="D49" s="1">
        <v>8017601.25</v>
      </c>
      <c r="E49" s="1">
        <v>17346717.620000001</v>
      </c>
      <c r="F49" s="1">
        <v>11810386.859999999</v>
      </c>
      <c r="G49" s="1">
        <v>75000</v>
      </c>
      <c r="H49" s="1">
        <f t="shared" si="0"/>
        <v>37249705.730000004</v>
      </c>
    </row>
    <row r="50" spans="2:8" x14ac:dyDescent="0.25">
      <c r="B50" s="6"/>
      <c r="C50" s="14" t="s">
        <v>34</v>
      </c>
      <c r="D50" s="1">
        <v>3188202</v>
      </c>
      <c r="E50" s="1">
        <v>44790791.599999994</v>
      </c>
      <c r="F50" s="1">
        <v>18469236.199999999</v>
      </c>
      <c r="G50" s="1">
        <v>0</v>
      </c>
      <c r="H50" s="1">
        <f t="shared" si="0"/>
        <v>66448229.799999997</v>
      </c>
    </row>
    <row r="51" spans="2:8" x14ac:dyDescent="0.25">
      <c r="B51" s="6"/>
      <c r="C51" s="14" t="s">
        <v>36</v>
      </c>
      <c r="D51" s="1">
        <v>2914703.25</v>
      </c>
      <c r="E51" s="1">
        <v>8422645.7899999991</v>
      </c>
      <c r="F51" s="1">
        <v>2788415.22</v>
      </c>
      <c r="G51" s="1">
        <v>0</v>
      </c>
      <c r="H51" s="1">
        <f t="shared" si="0"/>
        <v>14125764.26</v>
      </c>
    </row>
    <row r="52" spans="2:8" x14ac:dyDescent="0.25">
      <c r="B52" s="6"/>
      <c r="C52" s="14" t="s">
        <v>37</v>
      </c>
      <c r="D52" s="1">
        <v>5711343.9199999999</v>
      </c>
      <c r="E52" s="1">
        <v>25238641.400000006</v>
      </c>
      <c r="F52" s="1">
        <v>14284720.01</v>
      </c>
      <c r="G52" s="1">
        <v>87624</v>
      </c>
      <c r="H52" s="1">
        <f t="shared" si="0"/>
        <v>45322329.330000006</v>
      </c>
    </row>
    <row r="53" spans="2:8" x14ac:dyDescent="0.25">
      <c r="B53" s="6"/>
      <c r="C53" s="14" t="s">
        <v>38</v>
      </c>
      <c r="D53" s="1">
        <v>3076797.38</v>
      </c>
      <c r="E53" s="1">
        <v>10750982.68</v>
      </c>
      <c r="F53" s="1">
        <v>6470623.8900000006</v>
      </c>
      <c r="G53" s="1">
        <v>0</v>
      </c>
      <c r="H53" s="1">
        <f t="shared" si="0"/>
        <v>20298403.949999999</v>
      </c>
    </row>
    <row r="54" spans="2:8" x14ac:dyDescent="0.25">
      <c r="B54" s="6"/>
      <c r="C54" s="14" t="s">
        <v>39</v>
      </c>
      <c r="D54" s="1">
        <v>19171091</v>
      </c>
      <c r="E54" s="1">
        <v>21139124.240000002</v>
      </c>
      <c r="F54" s="1">
        <v>18612914.640000001</v>
      </c>
      <c r="G54" s="1">
        <v>600000</v>
      </c>
      <c r="H54" s="1">
        <f t="shared" si="0"/>
        <v>59523129.880000003</v>
      </c>
    </row>
    <row r="55" spans="2:8" x14ac:dyDescent="0.25">
      <c r="B55" s="6"/>
      <c r="C55" s="14" t="s">
        <v>40</v>
      </c>
      <c r="D55" s="1">
        <v>1863407.7699999998</v>
      </c>
      <c r="E55" s="1">
        <v>8869183.4500000011</v>
      </c>
      <c r="F55" s="1">
        <v>7999570.29</v>
      </c>
      <c r="G55" s="1">
        <v>0</v>
      </c>
      <c r="H55" s="1">
        <f t="shared" si="0"/>
        <v>18732161.510000002</v>
      </c>
    </row>
    <row r="56" spans="2:8" x14ac:dyDescent="0.25">
      <c r="B56" s="6"/>
      <c r="C56" s="14" t="s">
        <v>41</v>
      </c>
      <c r="D56" s="1">
        <v>4643695</v>
      </c>
      <c r="E56" s="1">
        <v>3880347</v>
      </c>
      <c r="F56" s="1">
        <v>5702821</v>
      </c>
      <c r="G56" s="1">
        <v>0</v>
      </c>
      <c r="H56" s="1">
        <f t="shared" si="0"/>
        <v>14226863</v>
      </c>
    </row>
    <row r="57" spans="2:8" x14ac:dyDescent="0.25">
      <c r="B57" s="6"/>
      <c r="C57" s="14" t="s">
        <v>42</v>
      </c>
      <c r="D57" s="1">
        <v>1131955.2</v>
      </c>
      <c r="E57" s="1">
        <v>9421223.8499999996</v>
      </c>
      <c r="F57" s="1">
        <v>2969742.4</v>
      </c>
      <c r="G57" s="1">
        <v>0</v>
      </c>
      <c r="H57" s="1">
        <f t="shared" si="0"/>
        <v>13522921.449999999</v>
      </c>
    </row>
    <row r="58" spans="2:8" x14ac:dyDescent="0.25">
      <c r="B58" s="6"/>
      <c r="C58" s="14" t="s">
        <v>43</v>
      </c>
      <c r="D58" s="1">
        <v>1275038</v>
      </c>
      <c r="E58" s="1">
        <v>6073233</v>
      </c>
      <c r="F58" s="1">
        <v>3765827</v>
      </c>
      <c r="G58" s="1">
        <v>0</v>
      </c>
      <c r="H58" s="1">
        <f t="shared" si="0"/>
        <v>11114098</v>
      </c>
    </row>
    <row r="59" spans="2:8" x14ac:dyDescent="0.25">
      <c r="B59" s="6"/>
      <c r="C59" s="14" t="s">
        <v>44</v>
      </c>
      <c r="D59" s="1">
        <v>6186006</v>
      </c>
      <c r="E59" s="1">
        <v>8301988</v>
      </c>
      <c r="F59" s="1">
        <v>12210527</v>
      </c>
      <c r="G59" s="1">
        <v>40000</v>
      </c>
      <c r="H59" s="1">
        <f t="shared" si="0"/>
        <v>26738521</v>
      </c>
    </row>
    <row r="60" spans="2:8" x14ac:dyDescent="0.25">
      <c r="B60" s="6"/>
      <c r="C60" s="14" t="s">
        <v>45</v>
      </c>
      <c r="D60" s="1">
        <v>2630262</v>
      </c>
      <c r="E60" s="1">
        <v>7825482</v>
      </c>
      <c r="F60" s="1">
        <v>8226695</v>
      </c>
      <c r="G60" s="1">
        <v>0</v>
      </c>
      <c r="H60" s="1">
        <f t="shared" si="0"/>
        <v>18682439</v>
      </c>
    </row>
    <row r="61" spans="2:8" x14ac:dyDescent="0.25">
      <c r="B61" s="6"/>
      <c r="C61" s="14" t="s">
        <v>46</v>
      </c>
      <c r="D61" s="1">
        <v>5585249</v>
      </c>
      <c r="E61" s="1">
        <v>16548011</v>
      </c>
      <c r="F61" s="1">
        <v>3526034</v>
      </c>
      <c r="G61" s="1">
        <v>503200</v>
      </c>
      <c r="H61" s="1">
        <f t="shared" si="0"/>
        <v>26162494</v>
      </c>
    </row>
    <row r="62" spans="2:8" ht="7.5" customHeight="1" x14ac:dyDescent="0.25">
      <c r="B62" s="6"/>
      <c r="C62" s="14"/>
      <c r="D62" s="1"/>
      <c r="E62" s="1"/>
      <c r="F62" s="1"/>
      <c r="G62" s="1"/>
      <c r="H62" s="1"/>
    </row>
    <row r="63" spans="2:8" x14ac:dyDescent="0.25">
      <c r="B63" s="5" t="s">
        <v>47</v>
      </c>
      <c r="C63" s="14"/>
      <c r="D63" s="1"/>
      <c r="E63" s="1"/>
      <c r="F63" s="1"/>
      <c r="G63" s="1"/>
      <c r="H63" s="1"/>
    </row>
    <row r="64" spans="2:8" x14ac:dyDescent="0.25">
      <c r="C64" s="14" t="s">
        <v>48</v>
      </c>
      <c r="D64" s="1">
        <v>1913861.98</v>
      </c>
      <c r="E64" s="1">
        <v>10485000</v>
      </c>
      <c r="F64" s="1">
        <v>4329602</v>
      </c>
      <c r="G64" s="1">
        <v>0</v>
      </c>
      <c r="H64" s="1">
        <f t="shared" si="0"/>
        <v>16728463.98</v>
      </c>
    </row>
    <row r="65" spans="2:8" x14ac:dyDescent="0.25">
      <c r="B65" s="6"/>
      <c r="C65" s="14" t="s">
        <v>49</v>
      </c>
      <c r="D65" s="1">
        <v>1505236.2000000002</v>
      </c>
      <c r="E65" s="1">
        <v>14445568</v>
      </c>
      <c r="F65" s="1">
        <v>338000</v>
      </c>
      <c r="G65" s="1">
        <v>250000</v>
      </c>
      <c r="H65" s="1">
        <f t="shared" si="0"/>
        <v>16538804.199999999</v>
      </c>
    </row>
    <row r="66" spans="2:8" x14ac:dyDescent="0.25">
      <c r="B66" s="6"/>
      <c r="C66" s="14" t="s">
        <v>160</v>
      </c>
      <c r="D66" s="1">
        <v>11641828</v>
      </c>
      <c r="E66" s="1">
        <v>1200000</v>
      </c>
      <c r="F66" s="1">
        <v>3404000</v>
      </c>
      <c r="G66" s="1">
        <v>54000</v>
      </c>
      <c r="H66" s="1">
        <f t="shared" si="0"/>
        <v>16299828</v>
      </c>
    </row>
    <row r="67" spans="2:8" x14ac:dyDescent="0.25">
      <c r="B67" s="6"/>
      <c r="C67" s="14" t="s">
        <v>50</v>
      </c>
      <c r="D67" s="1">
        <v>3155721.07</v>
      </c>
      <c r="E67" s="1">
        <v>14130766.68</v>
      </c>
      <c r="F67" s="1">
        <v>2026998.4700000002</v>
      </c>
      <c r="G67" s="1">
        <v>850000</v>
      </c>
      <c r="H67" s="1">
        <f t="shared" si="0"/>
        <v>20163486.219999999</v>
      </c>
    </row>
    <row r="68" spans="2:8" x14ac:dyDescent="0.25">
      <c r="B68" s="6"/>
      <c r="C68" s="14" t="s">
        <v>51</v>
      </c>
      <c r="D68" s="1">
        <v>30447623.199999996</v>
      </c>
      <c r="E68" s="1">
        <v>19979094.559999999</v>
      </c>
      <c r="F68" s="1">
        <v>5453805.9900000002</v>
      </c>
      <c r="G68" s="1">
        <v>794000</v>
      </c>
      <c r="H68" s="1">
        <f t="shared" si="0"/>
        <v>56674523.749999993</v>
      </c>
    </row>
    <row r="69" spans="2:8" x14ac:dyDescent="0.25">
      <c r="B69" s="6"/>
      <c r="C69" s="14" t="s">
        <v>52</v>
      </c>
      <c r="D69" s="1">
        <v>9131144</v>
      </c>
      <c r="E69" s="1">
        <v>33557050</v>
      </c>
      <c r="F69" s="1">
        <v>4946500</v>
      </c>
      <c r="G69" s="1">
        <v>3525000</v>
      </c>
      <c r="H69" s="1">
        <f t="shared" si="0"/>
        <v>51159694</v>
      </c>
    </row>
    <row r="70" spans="2:8" x14ac:dyDescent="0.25">
      <c r="B70" s="6"/>
      <c r="C70" s="14" t="s">
        <v>53</v>
      </c>
      <c r="D70" s="1">
        <v>10857207.690000001</v>
      </c>
      <c r="E70" s="1">
        <v>7266681.9200000009</v>
      </c>
      <c r="F70" s="1">
        <v>4430151.6499999994</v>
      </c>
      <c r="G70" s="1">
        <v>1207550</v>
      </c>
      <c r="H70" s="1">
        <f t="shared" si="0"/>
        <v>23761591.260000002</v>
      </c>
    </row>
    <row r="71" spans="2:8" x14ac:dyDescent="0.25">
      <c r="B71" s="6"/>
      <c r="C71" s="14" t="s">
        <v>54</v>
      </c>
      <c r="D71" s="1">
        <v>8418760.9100000001</v>
      </c>
      <c r="E71" s="1">
        <v>26379935.32</v>
      </c>
      <c r="F71" s="1">
        <v>294000</v>
      </c>
      <c r="G71" s="1">
        <v>900000</v>
      </c>
      <c r="H71" s="1">
        <f t="shared" si="0"/>
        <v>35992696.230000004</v>
      </c>
    </row>
    <row r="72" spans="2:8" x14ac:dyDescent="0.25">
      <c r="B72" s="6"/>
      <c r="C72" s="14" t="s">
        <v>55</v>
      </c>
      <c r="D72" s="1">
        <v>24549082.559999995</v>
      </c>
      <c r="E72" s="1">
        <v>1050808.92</v>
      </c>
      <c r="F72" s="1">
        <v>6655463.9299999997</v>
      </c>
      <c r="G72" s="1">
        <v>31623.279999999999</v>
      </c>
      <c r="H72" s="1">
        <f t="shared" si="0"/>
        <v>32286978.689999998</v>
      </c>
    </row>
    <row r="73" spans="2:8" x14ac:dyDescent="0.25">
      <c r="B73" s="6"/>
      <c r="C73" s="14" t="s">
        <v>56</v>
      </c>
      <c r="D73" s="1">
        <v>7607447.6299999999</v>
      </c>
      <c r="E73" s="1">
        <v>2425583.37</v>
      </c>
      <c r="F73" s="1">
        <v>8460711</v>
      </c>
      <c r="G73" s="1">
        <v>400000</v>
      </c>
      <c r="H73" s="1">
        <f t="shared" si="0"/>
        <v>18893742</v>
      </c>
    </row>
    <row r="74" spans="2:8" ht="7.5" customHeight="1" x14ac:dyDescent="0.25">
      <c r="B74" s="6"/>
      <c r="C74" s="14"/>
      <c r="D74" s="1"/>
      <c r="E74" s="1"/>
      <c r="F74" s="1"/>
      <c r="G74" s="1"/>
      <c r="H74" s="1"/>
    </row>
    <row r="75" spans="2:8" x14ac:dyDescent="0.25">
      <c r="B75" s="5" t="s">
        <v>57</v>
      </c>
      <c r="C75" s="14"/>
      <c r="D75" s="1"/>
      <c r="E75" s="1"/>
      <c r="F75" s="1"/>
      <c r="G75" s="1"/>
      <c r="H75" s="1"/>
    </row>
    <row r="76" spans="2:8" x14ac:dyDescent="0.25">
      <c r="C76" s="14" t="s">
        <v>58</v>
      </c>
      <c r="D76" s="1">
        <v>16946825.5</v>
      </c>
      <c r="E76" s="1">
        <v>5900000</v>
      </c>
      <c r="F76" s="1">
        <v>1857205.5</v>
      </c>
      <c r="G76" s="1">
        <v>300000</v>
      </c>
      <c r="H76" s="1">
        <f t="shared" si="0"/>
        <v>25004031</v>
      </c>
    </row>
    <row r="77" spans="2:8" x14ac:dyDescent="0.25">
      <c r="B77" s="6"/>
      <c r="C77" s="14" t="s">
        <v>57</v>
      </c>
      <c r="D77" s="1">
        <v>4843839.3000000007</v>
      </c>
      <c r="E77" s="1">
        <v>89833419.509999976</v>
      </c>
      <c r="F77" s="1">
        <v>2079007.6199999999</v>
      </c>
      <c r="G77" s="1">
        <v>84000</v>
      </c>
      <c r="H77" s="1">
        <f t="shared" si="0"/>
        <v>96840266.429999977</v>
      </c>
    </row>
    <row r="78" spans="2:8" x14ac:dyDescent="0.25">
      <c r="B78" s="6"/>
      <c r="C78" s="14" t="s">
        <v>59</v>
      </c>
      <c r="D78" s="1">
        <v>6793826.9399999995</v>
      </c>
      <c r="E78" s="1">
        <v>17271812.619999997</v>
      </c>
      <c r="F78" s="1">
        <v>1781500</v>
      </c>
      <c r="G78" s="1">
        <v>0</v>
      </c>
      <c r="H78" s="1">
        <f t="shared" si="0"/>
        <v>25847139.559999995</v>
      </c>
    </row>
    <row r="79" spans="2:8" x14ac:dyDescent="0.25">
      <c r="B79" s="6"/>
      <c r="C79" s="14" t="s">
        <v>60</v>
      </c>
      <c r="D79" s="1">
        <v>6595202.8799999999</v>
      </c>
      <c r="E79" s="1">
        <v>8770109.9399999995</v>
      </c>
      <c r="F79" s="1">
        <v>4418165.5299999993</v>
      </c>
      <c r="G79" s="1">
        <v>156183.25</v>
      </c>
      <c r="H79" s="1">
        <f t="shared" si="0"/>
        <v>19939661.600000001</v>
      </c>
    </row>
    <row r="80" spans="2:8" x14ac:dyDescent="0.25">
      <c r="B80" s="6"/>
      <c r="C80" s="14" t="s">
        <v>61</v>
      </c>
      <c r="D80" s="1">
        <v>5961115.7599999998</v>
      </c>
      <c r="E80" s="1">
        <v>8196907.9199999999</v>
      </c>
      <c r="F80" s="1">
        <v>4760649.2799999993</v>
      </c>
      <c r="G80" s="1">
        <v>85500</v>
      </c>
      <c r="H80" s="1">
        <f t="shared" si="0"/>
        <v>19004172.960000001</v>
      </c>
    </row>
    <row r="81" spans="2:8" x14ac:dyDescent="0.25">
      <c r="B81" s="6"/>
      <c r="C81" s="14" t="s">
        <v>62</v>
      </c>
      <c r="D81" s="1">
        <v>11414326.65</v>
      </c>
      <c r="E81" s="1">
        <v>11580435.794800002</v>
      </c>
      <c r="F81" s="1">
        <v>892000</v>
      </c>
      <c r="G81" s="1">
        <v>110000</v>
      </c>
      <c r="H81" s="1">
        <f t="shared" si="0"/>
        <v>23996762.444800004</v>
      </c>
    </row>
    <row r="82" spans="2:8" ht="7.5" customHeight="1" x14ac:dyDescent="0.25">
      <c r="B82" s="6"/>
      <c r="C82" s="14"/>
      <c r="D82" s="1"/>
      <c r="E82" s="1"/>
      <c r="F82" s="1"/>
      <c r="G82" s="1"/>
      <c r="H82" s="1"/>
    </row>
    <row r="83" spans="2:8" x14ac:dyDescent="0.25">
      <c r="B83" s="5" t="s">
        <v>63</v>
      </c>
      <c r="C83" s="14"/>
      <c r="D83" s="1"/>
      <c r="E83" s="1"/>
      <c r="F83" s="1"/>
      <c r="G83" s="1"/>
      <c r="H83" s="1"/>
    </row>
    <row r="84" spans="2:8" x14ac:dyDescent="0.25">
      <c r="C84" s="14" t="s">
        <v>64</v>
      </c>
      <c r="D84" s="1">
        <v>3916207.04</v>
      </c>
      <c r="E84" s="1">
        <v>9292860.3599999994</v>
      </c>
      <c r="F84" s="1">
        <v>680842.6</v>
      </c>
      <c r="G84" s="1">
        <v>0</v>
      </c>
      <c r="H84" s="1">
        <f t="shared" si="0"/>
        <v>13889909.999999998</v>
      </c>
    </row>
    <row r="85" spans="2:8" x14ac:dyDescent="0.25">
      <c r="B85" s="6"/>
      <c r="C85" s="14" t="s">
        <v>65</v>
      </c>
      <c r="D85" s="1">
        <v>3400459.8999999994</v>
      </c>
      <c r="E85" s="1">
        <v>13583788.860000001</v>
      </c>
      <c r="F85" s="1">
        <v>6951495.120000001</v>
      </c>
      <c r="G85" s="1">
        <v>135000</v>
      </c>
      <c r="H85" s="1">
        <f t="shared" si="0"/>
        <v>24070743.880000003</v>
      </c>
    </row>
    <row r="86" spans="2:8" x14ac:dyDescent="0.25">
      <c r="B86" s="6"/>
      <c r="C86" s="14" t="s">
        <v>63</v>
      </c>
      <c r="D86" s="1">
        <v>8347856</v>
      </c>
      <c r="E86" s="1">
        <v>115199758.8</v>
      </c>
      <c r="F86" s="1">
        <v>8372873</v>
      </c>
      <c r="G86" s="1">
        <v>0</v>
      </c>
      <c r="H86" s="1">
        <f t="shared" si="0"/>
        <v>131920487.8</v>
      </c>
    </row>
    <row r="87" spans="2:8" x14ac:dyDescent="0.25">
      <c r="B87" s="6"/>
      <c r="C87" s="14" t="s">
        <v>66</v>
      </c>
      <c r="D87" s="1">
        <v>2446543.9700000002</v>
      </c>
      <c r="E87" s="1">
        <v>25669785.400000013</v>
      </c>
      <c r="F87" s="1">
        <v>1771198</v>
      </c>
      <c r="G87" s="1">
        <v>0</v>
      </c>
      <c r="H87" s="1">
        <f t="shared" ref="H87:H164" si="1">SUM(D87:G87)</f>
        <v>29887527.370000012</v>
      </c>
    </row>
    <row r="88" spans="2:8" ht="7.5" customHeight="1" x14ac:dyDescent="0.25">
      <c r="B88" s="6"/>
      <c r="C88" s="14"/>
      <c r="D88" s="1"/>
      <c r="E88" s="1"/>
      <c r="F88" s="1"/>
      <c r="G88" s="1"/>
      <c r="H88" s="1"/>
    </row>
    <row r="89" spans="2:8" x14ac:dyDescent="0.25">
      <c r="B89" s="5" t="s">
        <v>67</v>
      </c>
      <c r="C89" s="14"/>
      <c r="D89" s="1"/>
      <c r="E89" s="1"/>
      <c r="F89" s="1"/>
      <c r="G89" s="1"/>
      <c r="H89" s="1"/>
    </row>
    <row r="90" spans="2:8" x14ac:dyDescent="0.25">
      <c r="C90" s="14" t="s">
        <v>68</v>
      </c>
      <c r="D90" s="1">
        <v>5821549</v>
      </c>
      <c r="E90" s="1">
        <v>11550000</v>
      </c>
      <c r="F90" s="1">
        <v>1562625</v>
      </c>
      <c r="G90" s="1">
        <v>0</v>
      </c>
      <c r="H90" s="1">
        <f t="shared" si="1"/>
        <v>18934174</v>
      </c>
    </row>
    <row r="91" spans="2:8" x14ac:dyDescent="0.25">
      <c r="B91" s="6"/>
      <c r="C91" s="14" t="s">
        <v>67</v>
      </c>
      <c r="D91" s="1">
        <v>65550514.319999993</v>
      </c>
      <c r="E91" s="1">
        <v>40177915.899999999</v>
      </c>
      <c r="F91" s="1">
        <v>10529534.991028095</v>
      </c>
      <c r="G91" s="1">
        <v>100000</v>
      </c>
      <c r="H91" s="1">
        <f t="shared" si="1"/>
        <v>116357965.2110281</v>
      </c>
    </row>
    <row r="92" spans="2:8" x14ac:dyDescent="0.25">
      <c r="B92" s="6"/>
      <c r="C92" s="14" t="s">
        <v>69</v>
      </c>
      <c r="D92" s="1">
        <v>2194586.0299999998</v>
      </c>
      <c r="E92" s="1">
        <v>16771941.119999999</v>
      </c>
      <c r="F92" s="1">
        <v>1259279.1499999999</v>
      </c>
      <c r="G92" s="1">
        <v>18000</v>
      </c>
      <c r="H92" s="1">
        <f t="shared" si="1"/>
        <v>20243806.299999997</v>
      </c>
    </row>
    <row r="93" spans="2:8" x14ac:dyDescent="0.25">
      <c r="B93" s="6"/>
      <c r="C93" s="14" t="s">
        <v>70</v>
      </c>
      <c r="D93" s="1">
        <v>19341353.559999999</v>
      </c>
      <c r="E93" s="1">
        <v>3688037.0300000003</v>
      </c>
      <c r="F93" s="1">
        <v>662350</v>
      </c>
      <c r="G93" s="1">
        <v>700000</v>
      </c>
      <c r="H93" s="1">
        <f t="shared" si="1"/>
        <v>24391740.59</v>
      </c>
    </row>
    <row r="94" spans="2:8" x14ac:dyDescent="0.25">
      <c r="B94" s="6"/>
      <c r="C94" s="14" t="s">
        <v>71</v>
      </c>
      <c r="D94" s="1">
        <v>1098040</v>
      </c>
      <c r="E94" s="1">
        <v>11920776.559999999</v>
      </c>
      <c r="F94" s="1">
        <v>4035469.6</v>
      </c>
      <c r="G94" s="1">
        <v>1031360.84</v>
      </c>
      <c r="H94" s="1">
        <f t="shared" si="1"/>
        <v>18085647</v>
      </c>
    </row>
    <row r="95" spans="2:8" x14ac:dyDescent="0.25">
      <c r="B95" s="6"/>
      <c r="C95" s="14" t="s">
        <v>72</v>
      </c>
      <c r="D95" s="1">
        <v>26520430.619999997</v>
      </c>
      <c r="E95" s="1">
        <v>9998727.4499999993</v>
      </c>
      <c r="F95" s="1">
        <v>1102371</v>
      </c>
      <c r="G95" s="1">
        <v>150000</v>
      </c>
      <c r="H95" s="1">
        <f t="shared" si="1"/>
        <v>37771529.069999993</v>
      </c>
    </row>
    <row r="96" spans="2:8" x14ac:dyDescent="0.25">
      <c r="B96" s="6"/>
      <c r="C96" s="14" t="s">
        <v>73</v>
      </c>
      <c r="D96" s="1">
        <v>15640042.631999999</v>
      </c>
      <c r="E96" s="1">
        <v>4316235.1300000008</v>
      </c>
      <c r="F96" s="1">
        <v>23445370.120000005</v>
      </c>
      <c r="G96" s="1">
        <v>1334986.21</v>
      </c>
      <c r="H96" s="1">
        <f t="shared" si="1"/>
        <v>44736634.092000008</v>
      </c>
    </row>
    <row r="97" spans="2:8" x14ac:dyDescent="0.25">
      <c r="B97" s="6"/>
      <c r="C97" s="14" t="s">
        <v>74</v>
      </c>
      <c r="D97" s="1">
        <v>7200000</v>
      </c>
      <c r="E97" s="1">
        <v>25500250.299999997</v>
      </c>
      <c r="F97" s="1">
        <v>1902252.7</v>
      </c>
      <c r="G97" s="1">
        <v>1100000</v>
      </c>
      <c r="H97" s="1">
        <f t="shared" si="1"/>
        <v>35702503</v>
      </c>
    </row>
    <row r="98" spans="2:8" ht="7.5" customHeight="1" x14ac:dyDescent="0.25">
      <c r="B98" s="6"/>
      <c r="C98" s="14"/>
      <c r="D98" s="1"/>
      <c r="E98" s="1"/>
      <c r="F98" s="1"/>
      <c r="G98" s="1"/>
      <c r="H98" s="1"/>
    </row>
    <row r="99" spans="2:8" x14ac:dyDescent="0.25">
      <c r="B99" s="5" t="s">
        <v>75</v>
      </c>
      <c r="C99" s="14"/>
      <c r="D99" s="1"/>
      <c r="E99" s="1"/>
      <c r="F99" s="1"/>
      <c r="G99" s="1"/>
      <c r="H99" s="1"/>
    </row>
    <row r="100" spans="2:8" x14ac:dyDescent="0.25">
      <c r="C100" s="14" t="s">
        <v>76</v>
      </c>
      <c r="D100" s="1">
        <v>14743650.99</v>
      </c>
      <c r="E100" s="1">
        <v>6738282.8799999999</v>
      </c>
      <c r="F100" s="1">
        <v>8538610.1000000015</v>
      </c>
      <c r="G100" s="1">
        <v>109232</v>
      </c>
      <c r="H100" s="1">
        <f t="shared" si="1"/>
        <v>30129775.970000003</v>
      </c>
    </row>
    <row r="101" spans="2:8" x14ac:dyDescent="0.25">
      <c r="B101" s="6"/>
      <c r="C101" s="14" t="s">
        <v>77</v>
      </c>
      <c r="D101" s="1">
        <v>3868299.5</v>
      </c>
      <c r="E101" s="1">
        <v>9977279.25</v>
      </c>
      <c r="F101" s="1">
        <v>5756705.9699999997</v>
      </c>
      <c r="G101" s="1">
        <v>0</v>
      </c>
      <c r="H101" s="1">
        <f t="shared" si="1"/>
        <v>19602284.719999999</v>
      </c>
    </row>
    <row r="102" spans="2:8" x14ac:dyDescent="0.25">
      <c r="B102" s="6"/>
      <c r="C102" s="14" t="s">
        <v>78</v>
      </c>
      <c r="D102" s="1">
        <v>14198575</v>
      </c>
      <c r="E102" s="1">
        <v>3740000</v>
      </c>
      <c r="F102" s="1">
        <v>7340999</v>
      </c>
      <c r="G102" s="1">
        <v>10000</v>
      </c>
      <c r="H102" s="1">
        <f t="shared" si="1"/>
        <v>25289574</v>
      </c>
    </row>
    <row r="103" spans="2:8" x14ac:dyDescent="0.25">
      <c r="B103" s="6"/>
      <c r="C103" s="14" t="s">
        <v>79</v>
      </c>
      <c r="D103" s="1">
        <v>11594048.16</v>
      </c>
      <c r="E103" s="1">
        <v>5028024.2699999996</v>
      </c>
      <c r="F103" s="1">
        <v>9716476.7300000004</v>
      </c>
      <c r="G103" s="1">
        <v>182507.2</v>
      </c>
      <c r="H103" s="1">
        <f t="shared" si="1"/>
        <v>26521056.359999999</v>
      </c>
    </row>
    <row r="104" spans="2:8" x14ac:dyDescent="0.25">
      <c r="B104" s="6"/>
      <c r="C104" s="14" t="s">
        <v>80</v>
      </c>
      <c r="D104" s="1">
        <v>7624141.5100000007</v>
      </c>
      <c r="E104" s="1">
        <v>11158476.850000001</v>
      </c>
      <c r="F104" s="1">
        <v>6664946.3200000003</v>
      </c>
      <c r="G104" s="1">
        <v>0</v>
      </c>
      <c r="H104" s="1">
        <f t="shared" si="1"/>
        <v>25447564.680000003</v>
      </c>
    </row>
    <row r="105" spans="2:8" x14ac:dyDescent="0.25">
      <c r="B105" s="6"/>
      <c r="C105" s="14" t="s">
        <v>75</v>
      </c>
      <c r="D105" s="1">
        <v>67342325.24000001</v>
      </c>
      <c r="E105" s="1">
        <v>66147378.75</v>
      </c>
      <c r="F105" s="1">
        <v>48103969.079999998</v>
      </c>
      <c r="G105" s="1">
        <v>5801376.7999999998</v>
      </c>
      <c r="H105" s="1">
        <f t="shared" si="1"/>
        <v>187395049.87</v>
      </c>
    </row>
    <row r="106" spans="2:8" x14ac:dyDescent="0.25">
      <c r="B106" s="6"/>
      <c r="C106" s="14" t="s">
        <v>81</v>
      </c>
      <c r="D106" s="1">
        <v>43108203.359999985</v>
      </c>
      <c r="E106" s="1">
        <v>16985765.5</v>
      </c>
      <c r="F106" s="1">
        <v>25267396.32</v>
      </c>
      <c r="G106" s="1">
        <v>0</v>
      </c>
      <c r="H106" s="1">
        <f t="shared" si="1"/>
        <v>85361365.179999977</v>
      </c>
    </row>
    <row r="107" spans="2:8" x14ac:dyDescent="0.25">
      <c r="B107" s="6"/>
      <c r="C107" s="14" t="s">
        <v>82</v>
      </c>
      <c r="D107" s="1">
        <v>8064618.8700000001</v>
      </c>
      <c r="E107" s="1">
        <v>14702899.84</v>
      </c>
      <c r="F107" s="1">
        <v>7054243.2000000002</v>
      </c>
      <c r="G107" s="1">
        <v>243250</v>
      </c>
      <c r="H107" s="1">
        <f t="shared" si="1"/>
        <v>30065011.91</v>
      </c>
    </row>
    <row r="108" spans="2:8" x14ac:dyDescent="0.25">
      <c r="B108" s="6"/>
      <c r="C108" s="14" t="s">
        <v>83</v>
      </c>
      <c r="D108" s="1">
        <v>5808668</v>
      </c>
      <c r="E108" s="1">
        <v>6581279</v>
      </c>
      <c r="F108" s="1">
        <v>3956700</v>
      </c>
      <c r="G108" s="1">
        <v>865467</v>
      </c>
      <c r="H108" s="1">
        <f t="shared" si="1"/>
        <v>17212114</v>
      </c>
    </row>
    <row r="109" spans="2:8" x14ac:dyDescent="0.25">
      <c r="B109" s="6"/>
      <c r="C109" s="14" t="s">
        <v>84</v>
      </c>
      <c r="D109" s="1">
        <v>8310790.0499999998</v>
      </c>
      <c r="E109" s="1">
        <v>19826115</v>
      </c>
      <c r="F109" s="1">
        <v>5207329.8599999994</v>
      </c>
      <c r="G109" s="1">
        <v>200000</v>
      </c>
      <c r="H109" s="1">
        <f t="shared" si="1"/>
        <v>33544234.91</v>
      </c>
    </row>
    <row r="110" spans="2:8" ht="7.5" customHeight="1" x14ac:dyDescent="0.25">
      <c r="B110" s="6"/>
      <c r="C110" s="14"/>
      <c r="D110" s="1"/>
      <c r="E110" s="1"/>
      <c r="F110" s="1"/>
      <c r="G110" s="1"/>
      <c r="H110" s="1"/>
    </row>
    <row r="111" spans="2:8" x14ac:dyDescent="0.25">
      <c r="B111" s="5" t="s">
        <v>85</v>
      </c>
      <c r="C111" s="14"/>
      <c r="D111" s="1"/>
      <c r="E111" s="1"/>
      <c r="F111" s="1"/>
      <c r="G111" s="1"/>
      <c r="H111" s="1"/>
    </row>
    <row r="112" spans="2:8" x14ac:dyDescent="0.25">
      <c r="C112" s="14" t="s">
        <v>86</v>
      </c>
      <c r="D112" s="1">
        <v>7580695.3600000003</v>
      </c>
      <c r="E112" s="1">
        <v>7248344.1500000004</v>
      </c>
      <c r="F112" s="1">
        <v>929571.45999999985</v>
      </c>
      <c r="G112" s="1">
        <v>250000</v>
      </c>
      <c r="H112" s="1">
        <f t="shared" si="1"/>
        <v>16008610.970000001</v>
      </c>
    </row>
    <row r="113" spans="2:8" x14ac:dyDescent="0.25">
      <c r="B113" s="6"/>
      <c r="C113" s="14" t="s">
        <v>87</v>
      </c>
      <c r="D113" s="1">
        <v>2155627</v>
      </c>
      <c r="E113" s="1">
        <v>19897613.989999998</v>
      </c>
      <c r="F113" s="1">
        <v>1655097.98</v>
      </c>
      <c r="G113" s="1">
        <v>0</v>
      </c>
      <c r="H113" s="1">
        <f t="shared" si="1"/>
        <v>23708338.969999999</v>
      </c>
    </row>
    <row r="114" spans="2:8" x14ac:dyDescent="0.25">
      <c r="B114" s="6"/>
      <c r="C114" s="14" t="s">
        <v>88</v>
      </c>
      <c r="D114" s="1">
        <v>2246891.4</v>
      </c>
      <c r="E114" s="1">
        <v>10138410.83</v>
      </c>
      <c r="F114" s="1">
        <v>905000</v>
      </c>
      <c r="G114" s="1">
        <v>30000</v>
      </c>
      <c r="H114" s="1">
        <f t="shared" si="1"/>
        <v>13320302.23</v>
      </c>
    </row>
    <row r="115" spans="2:8" x14ac:dyDescent="0.25">
      <c r="B115" s="6"/>
      <c r="C115" s="14" t="s">
        <v>89</v>
      </c>
      <c r="D115" s="1">
        <v>14625184.790000003</v>
      </c>
      <c r="E115" s="1">
        <v>8442898.0700000003</v>
      </c>
      <c r="F115" s="1">
        <v>5035419.8</v>
      </c>
      <c r="G115" s="1">
        <v>0</v>
      </c>
      <c r="H115" s="1">
        <f t="shared" si="1"/>
        <v>28103502.660000004</v>
      </c>
    </row>
    <row r="116" spans="2:8" x14ac:dyDescent="0.25">
      <c r="B116" s="6"/>
      <c r="C116" s="14" t="s">
        <v>90</v>
      </c>
      <c r="D116" s="1">
        <v>2460042</v>
      </c>
      <c r="E116" s="1">
        <v>5142419.42</v>
      </c>
      <c r="F116" s="1">
        <v>6965261.8799999999</v>
      </c>
      <c r="G116" s="1">
        <v>63000</v>
      </c>
      <c r="H116" s="1">
        <f t="shared" si="1"/>
        <v>14630723.300000001</v>
      </c>
    </row>
    <row r="117" spans="2:8" x14ac:dyDescent="0.25">
      <c r="B117" s="6"/>
      <c r="C117" s="14" t="s">
        <v>91</v>
      </c>
      <c r="D117" s="1">
        <v>11778826.960000001</v>
      </c>
      <c r="E117" s="1">
        <v>4515404.67</v>
      </c>
      <c r="F117" s="1">
        <v>547410.72</v>
      </c>
      <c r="G117" s="1">
        <v>456800</v>
      </c>
      <c r="H117" s="1">
        <f t="shared" si="1"/>
        <v>17298442.350000001</v>
      </c>
    </row>
    <row r="118" spans="2:8" x14ac:dyDescent="0.25">
      <c r="B118" s="6"/>
      <c r="C118" s="14" t="s">
        <v>92</v>
      </c>
      <c r="D118" s="1">
        <v>4081963</v>
      </c>
      <c r="E118" s="1">
        <v>1930000</v>
      </c>
      <c r="F118" s="1">
        <v>10330100.9</v>
      </c>
      <c r="G118" s="1">
        <v>0</v>
      </c>
      <c r="H118" s="1">
        <f t="shared" si="1"/>
        <v>16342063.9</v>
      </c>
    </row>
    <row r="119" spans="2:8" x14ac:dyDescent="0.25">
      <c r="B119" s="6"/>
      <c r="C119" s="14" t="s">
        <v>93</v>
      </c>
      <c r="D119" s="1">
        <v>5217917.2999999989</v>
      </c>
      <c r="E119" s="1">
        <v>11091519.699999999</v>
      </c>
      <c r="F119" s="1">
        <v>618708</v>
      </c>
      <c r="G119" s="1">
        <v>0</v>
      </c>
      <c r="H119" s="1">
        <f t="shared" si="1"/>
        <v>16928145</v>
      </c>
    </row>
    <row r="120" spans="2:8" x14ac:dyDescent="0.25">
      <c r="B120" s="6"/>
      <c r="C120" s="14" t="s">
        <v>94</v>
      </c>
      <c r="D120" s="1">
        <v>1765000</v>
      </c>
      <c r="E120" s="1">
        <v>7739030.7000000002</v>
      </c>
      <c r="F120" s="1">
        <v>2676866.5999999996</v>
      </c>
      <c r="G120" s="1">
        <v>929748</v>
      </c>
      <c r="H120" s="1">
        <f t="shared" si="1"/>
        <v>13110645.299999999</v>
      </c>
    </row>
    <row r="121" spans="2:8" ht="7.5" customHeight="1" x14ac:dyDescent="0.25">
      <c r="B121" s="6"/>
      <c r="C121" s="14"/>
      <c r="D121" s="1"/>
      <c r="E121" s="1"/>
      <c r="F121" s="1"/>
      <c r="G121" s="1"/>
      <c r="H121" s="1"/>
    </row>
    <row r="122" spans="2:8" x14ac:dyDescent="0.25">
      <c r="B122" s="5" t="s">
        <v>95</v>
      </c>
      <c r="C122" s="14"/>
      <c r="D122" s="1"/>
      <c r="E122" s="1"/>
      <c r="F122" s="1"/>
      <c r="G122" s="1"/>
      <c r="H122" s="1"/>
    </row>
    <row r="123" spans="2:8" x14ac:dyDescent="0.25">
      <c r="C123" s="14" t="s">
        <v>96</v>
      </c>
      <c r="D123" s="1">
        <v>12996130.899999999</v>
      </c>
      <c r="E123" s="1">
        <v>17826086.98</v>
      </c>
      <c r="F123" s="1">
        <v>18693812.77</v>
      </c>
      <c r="G123" s="1">
        <v>0</v>
      </c>
      <c r="H123" s="1">
        <f t="shared" si="1"/>
        <v>49516030.649999999</v>
      </c>
    </row>
    <row r="124" spans="2:8" x14ac:dyDescent="0.25">
      <c r="B124" s="6"/>
      <c r="C124" s="14" t="s">
        <v>97</v>
      </c>
      <c r="D124" s="1">
        <v>4414273.0938000008</v>
      </c>
      <c r="E124" s="1">
        <v>11365382.358400002</v>
      </c>
      <c r="F124" s="1">
        <v>8856642.5282999985</v>
      </c>
      <c r="G124" s="1">
        <v>0</v>
      </c>
      <c r="H124" s="1">
        <f t="shared" si="1"/>
        <v>24636297.980500001</v>
      </c>
    </row>
    <row r="125" spans="2:8" x14ac:dyDescent="0.25">
      <c r="B125" s="6"/>
      <c r="C125" s="14" t="s">
        <v>95</v>
      </c>
      <c r="D125" s="1">
        <v>89055176</v>
      </c>
      <c r="E125" s="1">
        <v>356407000</v>
      </c>
      <c r="F125" s="1">
        <v>12866071</v>
      </c>
      <c r="G125" s="1">
        <v>0</v>
      </c>
      <c r="H125" s="1">
        <f t="shared" si="1"/>
        <v>458328247</v>
      </c>
    </row>
    <row r="126" spans="2:8" x14ac:dyDescent="0.25">
      <c r="B126" s="6"/>
      <c r="C126" s="14" t="s">
        <v>98</v>
      </c>
      <c r="D126" s="1">
        <v>6711000</v>
      </c>
      <c r="E126" s="1">
        <v>15594877.82</v>
      </c>
      <c r="F126" s="1">
        <v>6122829.6100000003</v>
      </c>
      <c r="G126" s="1">
        <v>0</v>
      </c>
      <c r="H126" s="1">
        <f t="shared" si="1"/>
        <v>28428707.43</v>
      </c>
    </row>
    <row r="127" spans="2:8" x14ac:dyDescent="0.25">
      <c r="B127" s="6"/>
      <c r="C127" s="14" t="s">
        <v>99</v>
      </c>
      <c r="D127" s="1">
        <v>6215165.4500000002</v>
      </c>
      <c r="E127" s="1">
        <v>4335623.22</v>
      </c>
      <c r="F127" s="1">
        <v>3715993.0699999994</v>
      </c>
      <c r="G127" s="1">
        <v>0</v>
      </c>
      <c r="H127" s="1">
        <f t="shared" si="1"/>
        <v>14266781.739999998</v>
      </c>
    </row>
    <row r="128" spans="2:8" x14ac:dyDescent="0.25">
      <c r="B128" s="6"/>
      <c r="C128" s="14" t="s">
        <v>100</v>
      </c>
      <c r="D128" s="1">
        <v>9023526.7400000002</v>
      </c>
      <c r="E128" s="1">
        <v>18315240.82</v>
      </c>
      <c r="F128" s="1">
        <v>4686840.08</v>
      </c>
      <c r="G128" s="1">
        <v>0</v>
      </c>
      <c r="H128" s="1">
        <f t="shared" si="1"/>
        <v>32025607.640000001</v>
      </c>
    </row>
    <row r="129" spans="2:8" x14ac:dyDescent="0.25">
      <c r="B129" s="6"/>
      <c r="C129" s="14" t="s">
        <v>101</v>
      </c>
      <c r="D129" s="1">
        <v>7130016.8700000001</v>
      </c>
      <c r="E129" s="1">
        <v>15117620.32</v>
      </c>
      <c r="F129" s="1">
        <v>1531958.12</v>
      </c>
      <c r="G129" s="1">
        <v>0</v>
      </c>
      <c r="H129" s="1">
        <f t="shared" si="1"/>
        <v>23779595.310000002</v>
      </c>
    </row>
    <row r="130" spans="2:8" x14ac:dyDescent="0.25">
      <c r="B130" s="6"/>
      <c r="C130" s="14" t="s">
        <v>102</v>
      </c>
      <c r="D130" s="1">
        <v>34960138.420000002</v>
      </c>
      <c r="E130" s="1">
        <v>39600835.530000009</v>
      </c>
      <c r="F130" s="1">
        <v>1239736.25</v>
      </c>
      <c r="G130" s="1">
        <v>300000</v>
      </c>
      <c r="H130" s="1">
        <f t="shared" si="1"/>
        <v>76100710.200000018</v>
      </c>
    </row>
    <row r="131" spans="2:8" x14ac:dyDescent="0.25">
      <c r="B131" s="6"/>
      <c r="C131" s="14" t="s">
        <v>103</v>
      </c>
      <c r="D131" s="1">
        <v>9677281.8200000003</v>
      </c>
      <c r="E131" s="1">
        <v>8349032</v>
      </c>
      <c r="F131" s="1">
        <v>4260000</v>
      </c>
      <c r="G131" s="1">
        <v>50000</v>
      </c>
      <c r="H131" s="1">
        <f t="shared" si="1"/>
        <v>22336313.82</v>
      </c>
    </row>
    <row r="132" spans="2:8" ht="7.5" customHeight="1" x14ac:dyDescent="0.25">
      <c r="B132" s="6"/>
      <c r="C132" s="14"/>
      <c r="D132" s="1"/>
      <c r="E132" s="1"/>
      <c r="F132" s="1"/>
      <c r="G132" s="1"/>
      <c r="H132" s="1"/>
    </row>
    <row r="133" spans="2:8" x14ac:dyDescent="0.25">
      <c r="B133" s="5" t="s">
        <v>104</v>
      </c>
      <c r="C133" s="14"/>
      <c r="D133" s="1"/>
      <c r="E133" s="1"/>
      <c r="F133" s="1"/>
      <c r="G133" s="1"/>
      <c r="H133" s="1"/>
    </row>
    <row r="134" spans="2:8" x14ac:dyDescent="0.25">
      <c r="C134" s="14" t="s">
        <v>105</v>
      </c>
      <c r="D134" s="1">
        <v>12355598</v>
      </c>
      <c r="E134" s="1">
        <v>3616951</v>
      </c>
      <c r="F134" s="1">
        <v>2387106</v>
      </c>
      <c r="G134" s="1">
        <v>510000</v>
      </c>
      <c r="H134" s="1">
        <f t="shared" si="1"/>
        <v>18869655</v>
      </c>
    </row>
    <row r="135" spans="2:8" x14ac:dyDescent="0.25">
      <c r="B135" s="6"/>
      <c r="C135" s="14" t="s">
        <v>106</v>
      </c>
      <c r="D135" s="1">
        <v>10029004.73</v>
      </c>
      <c r="E135" s="1">
        <v>17557104</v>
      </c>
      <c r="F135" s="1">
        <v>4146240</v>
      </c>
      <c r="G135" s="1">
        <v>0</v>
      </c>
      <c r="H135" s="1">
        <f t="shared" si="1"/>
        <v>31732348.73</v>
      </c>
    </row>
    <row r="136" spans="2:8" x14ac:dyDescent="0.25">
      <c r="B136" s="6"/>
      <c r="C136" s="14" t="s">
        <v>107</v>
      </c>
      <c r="D136" s="1">
        <v>4571092.66</v>
      </c>
      <c r="E136" s="1">
        <v>10527000</v>
      </c>
      <c r="F136" s="1">
        <v>5789429</v>
      </c>
      <c r="G136" s="1">
        <v>0</v>
      </c>
      <c r="H136" s="1">
        <f t="shared" si="1"/>
        <v>20887521.66</v>
      </c>
    </row>
    <row r="137" spans="2:8" x14ac:dyDescent="0.25">
      <c r="B137" s="6"/>
      <c r="C137" s="14" t="s">
        <v>104</v>
      </c>
      <c r="D137" s="1">
        <v>35631234.310000017</v>
      </c>
      <c r="E137" s="1">
        <v>24595332.899999999</v>
      </c>
      <c r="F137" s="1">
        <v>23625126.540000003</v>
      </c>
      <c r="G137" s="1">
        <v>0</v>
      </c>
      <c r="H137" s="1">
        <f t="shared" si="1"/>
        <v>83851693.750000015</v>
      </c>
    </row>
    <row r="138" spans="2:8" x14ac:dyDescent="0.25">
      <c r="B138" s="6"/>
      <c r="C138" s="14" t="s">
        <v>108</v>
      </c>
      <c r="D138" s="1">
        <v>4602698</v>
      </c>
      <c r="E138" s="1">
        <v>5648349</v>
      </c>
      <c r="F138" s="1">
        <v>2915294</v>
      </c>
      <c r="G138" s="1">
        <v>0</v>
      </c>
      <c r="H138" s="1">
        <f t="shared" si="1"/>
        <v>13166341</v>
      </c>
    </row>
    <row r="139" spans="2:8" x14ac:dyDescent="0.25">
      <c r="B139" s="6"/>
      <c r="C139" s="14" t="s">
        <v>109</v>
      </c>
      <c r="D139" s="1">
        <v>25816981.23</v>
      </c>
      <c r="E139" s="1">
        <v>19326581.369999997</v>
      </c>
      <c r="F139" s="1">
        <v>8154501.8000000017</v>
      </c>
      <c r="G139" s="1">
        <v>0</v>
      </c>
      <c r="H139" s="1">
        <f t="shared" si="1"/>
        <v>53298064.399999999</v>
      </c>
    </row>
    <row r="140" spans="2:8" x14ac:dyDescent="0.25">
      <c r="B140" s="6"/>
      <c r="C140" s="14" t="s">
        <v>110</v>
      </c>
      <c r="D140" s="1">
        <v>3490765.87</v>
      </c>
      <c r="E140" s="1">
        <v>14105161.549999999</v>
      </c>
      <c r="F140" s="1">
        <v>85000</v>
      </c>
      <c r="G140" s="1">
        <v>0</v>
      </c>
      <c r="H140" s="1">
        <f t="shared" si="1"/>
        <v>17680927.419999998</v>
      </c>
    </row>
    <row r="141" spans="2:8" x14ac:dyDescent="0.25">
      <c r="B141" s="6"/>
      <c r="C141" s="14" t="s">
        <v>111</v>
      </c>
      <c r="D141" s="1">
        <v>1412723.3900000001</v>
      </c>
      <c r="E141" s="1">
        <v>9964716</v>
      </c>
      <c r="F141" s="1">
        <v>3575093.7999999993</v>
      </c>
      <c r="G141" s="1">
        <v>0</v>
      </c>
      <c r="H141" s="1">
        <f t="shared" si="1"/>
        <v>14952533.189999999</v>
      </c>
    </row>
    <row r="142" spans="2:8" x14ac:dyDescent="0.25">
      <c r="B142" s="6"/>
      <c r="C142" s="14" t="s">
        <v>112</v>
      </c>
      <c r="D142" s="1">
        <v>6308600</v>
      </c>
      <c r="E142" s="1">
        <v>8068727.29</v>
      </c>
      <c r="F142" s="1">
        <v>888000</v>
      </c>
      <c r="G142" s="1">
        <v>0</v>
      </c>
      <c r="H142" s="1">
        <f t="shared" si="1"/>
        <v>15265327.289999999</v>
      </c>
    </row>
    <row r="143" spans="2:8" ht="7.5" customHeight="1" x14ac:dyDescent="0.25">
      <c r="B143" s="6"/>
      <c r="C143" s="14"/>
      <c r="D143" s="1"/>
      <c r="E143" s="1"/>
      <c r="F143" s="1"/>
      <c r="G143" s="1"/>
      <c r="H143" s="1"/>
    </row>
    <row r="144" spans="2:8" x14ac:dyDescent="0.25">
      <c r="B144" s="5" t="s">
        <v>113</v>
      </c>
      <c r="C144" s="14"/>
      <c r="D144" s="1"/>
      <c r="E144" s="1"/>
      <c r="F144" s="1"/>
      <c r="G144" s="1"/>
      <c r="H144" s="1"/>
    </row>
    <row r="145" spans="2:8" x14ac:dyDescent="0.25">
      <c r="C145" s="14" t="s">
        <v>114</v>
      </c>
      <c r="D145" s="1">
        <v>4954953.84</v>
      </c>
      <c r="E145" s="1">
        <v>33232814</v>
      </c>
      <c r="F145" s="1">
        <v>670000</v>
      </c>
      <c r="G145" s="1">
        <v>400000</v>
      </c>
      <c r="H145" s="1">
        <f t="shared" si="1"/>
        <v>39257767.840000004</v>
      </c>
    </row>
    <row r="146" spans="2:8" x14ac:dyDescent="0.25">
      <c r="B146" s="6"/>
      <c r="C146" s="14" t="s">
        <v>115</v>
      </c>
      <c r="D146" s="1">
        <v>2698697</v>
      </c>
      <c r="E146" s="1">
        <v>29168959.060000002</v>
      </c>
      <c r="F146" s="1">
        <v>2480000</v>
      </c>
      <c r="G146" s="1">
        <v>0</v>
      </c>
      <c r="H146" s="1">
        <f t="shared" si="1"/>
        <v>34347656.060000002</v>
      </c>
    </row>
    <row r="147" spans="2:8" x14ac:dyDescent="0.25">
      <c r="B147" s="6"/>
      <c r="C147" s="14" t="s">
        <v>116</v>
      </c>
      <c r="D147" s="1">
        <v>2823603</v>
      </c>
      <c r="E147" s="1">
        <v>14696404</v>
      </c>
      <c r="F147" s="1">
        <v>1755180.4300000004</v>
      </c>
      <c r="G147" s="1">
        <v>0</v>
      </c>
      <c r="H147" s="1">
        <f t="shared" si="1"/>
        <v>19275187.43</v>
      </c>
    </row>
    <row r="148" spans="2:8" x14ac:dyDescent="0.25">
      <c r="B148" s="6"/>
      <c r="C148" s="14" t="s">
        <v>113</v>
      </c>
      <c r="D148" s="1">
        <v>75965012.660000011</v>
      </c>
      <c r="E148" s="1">
        <v>166214305.48999974</v>
      </c>
      <c r="F148" s="1">
        <v>8938826.0700000003</v>
      </c>
      <c r="G148" s="1">
        <v>0</v>
      </c>
      <c r="H148" s="1">
        <f t="shared" si="1"/>
        <v>251118144.21999973</v>
      </c>
    </row>
    <row r="149" spans="2:8" x14ac:dyDescent="0.25">
      <c r="B149" s="6"/>
      <c r="C149" s="14" t="s">
        <v>117</v>
      </c>
      <c r="D149" s="1">
        <v>8696779.9299999997</v>
      </c>
      <c r="E149" s="1">
        <v>7276743.7400000002</v>
      </c>
      <c r="F149" s="1">
        <v>5252487.7699999996</v>
      </c>
      <c r="G149" s="1">
        <v>233519.14</v>
      </c>
      <c r="H149" s="1">
        <f t="shared" si="1"/>
        <v>21459530.579999998</v>
      </c>
    </row>
    <row r="150" spans="2:8" x14ac:dyDescent="0.25">
      <c r="B150" s="6"/>
      <c r="C150" s="14" t="s">
        <v>118</v>
      </c>
      <c r="D150" s="1">
        <v>6165687.6200000001</v>
      </c>
      <c r="E150" s="1">
        <v>2180008.1799999997</v>
      </c>
      <c r="F150" s="1">
        <v>8615391.8100000005</v>
      </c>
      <c r="G150" s="1">
        <v>0</v>
      </c>
      <c r="H150" s="1">
        <f t="shared" si="1"/>
        <v>16961087.609999999</v>
      </c>
    </row>
    <row r="151" spans="2:8" x14ac:dyDescent="0.25">
      <c r="B151" s="6"/>
      <c r="C151" s="14" t="s">
        <v>119</v>
      </c>
      <c r="D151" s="1">
        <v>12012264.680000002</v>
      </c>
      <c r="E151" s="1">
        <v>20813915.680000007</v>
      </c>
      <c r="F151" s="1">
        <v>3644638.0100000002</v>
      </c>
      <c r="G151" s="1">
        <v>1036256</v>
      </c>
      <c r="H151" s="1">
        <f t="shared" si="1"/>
        <v>37507074.370000005</v>
      </c>
    </row>
    <row r="152" spans="2:8" x14ac:dyDescent="0.25">
      <c r="B152" s="6"/>
      <c r="C152" s="14" t="s">
        <v>120</v>
      </c>
      <c r="D152" s="1">
        <v>3646014.4099999997</v>
      </c>
      <c r="E152" s="1">
        <v>36775328.039999999</v>
      </c>
      <c r="F152" s="1">
        <v>1273330.1000000001</v>
      </c>
      <c r="G152" s="1">
        <v>1233010</v>
      </c>
      <c r="H152" s="1">
        <f t="shared" si="1"/>
        <v>42927682.549999997</v>
      </c>
    </row>
    <row r="153" spans="2:8" x14ac:dyDescent="0.25">
      <c r="B153" s="6"/>
      <c r="C153" s="14" t="s">
        <v>121</v>
      </c>
      <c r="D153" s="1">
        <v>7510098.6500000004</v>
      </c>
      <c r="E153" s="1">
        <v>12295924.380000001</v>
      </c>
      <c r="F153" s="1">
        <v>1310342.1499999999</v>
      </c>
      <c r="G153" s="1">
        <v>0</v>
      </c>
      <c r="H153" s="1">
        <f t="shared" si="1"/>
        <v>21116365.18</v>
      </c>
    </row>
    <row r="154" spans="2:8" x14ac:dyDescent="0.25">
      <c r="B154" s="6"/>
      <c r="C154" s="14" t="s">
        <v>122</v>
      </c>
      <c r="D154" s="1">
        <v>1791933.26</v>
      </c>
      <c r="E154" s="1">
        <v>3244236.24</v>
      </c>
      <c r="F154" s="1">
        <v>510785</v>
      </c>
      <c r="G154" s="1">
        <v>0</v>
      </c>
      <c r="H154" s="1">
        <f t="shared" si="1"/>
        <v>5546954.5</v>
      </c>
    </row>
    <row r="155" spans="2:8" x14ac:dyDescent="0.25">
      <c r="B155" s="6"/>
      <c r="C155" s="14" t="s">
        <v>123</v>
      </c>
      <c r="D155" s="1">
        <v>8607127</v>
      </c>
      <c r="E155" s="1">
        <v>14691393.08</v>
      </c>
      <c r="F155" s="1">
        <v>1703000</v>
      </c>
      <c r="G155" s="1">
        <v>30000</v>
      </c>
      <c r="H155" s="1">
        <f t="shared" si="1"/>
        <v>25031520.079999998</v>
      </c>
    </row>
    <row r="156" spans="2:8" x14ac:dyDescent="0.25">
      <c r="B156" s="6"/>
      <c r="C156" s="14" t="s">
        <v>124</v>
      </c>
      <c r="D156" s="1">
        <v>13672389.560000002</v>
      </c>
      <c r="E156" s="1">
        <v>13897722.880000001</v>
      </c>
      <c r="F156" s="1">
        <v>4191552.6499999994</v>
      </c>
      <c r="G156" s="1">
        <v>0</v>
      </c>
      <c r="H156" s="1">
        <f t="shared" si="1"/>
        <v>31761665.090000004</v>
      </c>
    </row>
    <row r="157" spans="2:8" x14ac:dyDescent="0.25">
      <c r="B157" s="6"/>
      <c r="C157" s="14" t="s">
        <v>125</v>
      </c>
      <c r="D157" s="1">
        <v>1865799.8</v>
      </c>
      <c r="E157" s="1">
        <v>14814409.25</v>
      </c>
      <c r="F157" s="1">
        <v>640000</v>
      </c>
      <c r="G157" s="1">
        <v>0</v>
      </c>
      <c r="H157" s="1">
        <f t="shared" si="1"/>
        <v>17320209.050000001</v>
      </c>
    </row>
    <row r="158" spans="2:8" ht="7.5" customHeight="1" x14ac:dyDescent="0.25">
      <c r="B158" s="6"/>
      <c r="C158" s="14"/>
      <c r="D158" s="1"/>
      <c r="E158" s="1"/>
      <c r="F158" s="1"/>
      <c r="G158" s="1"/>
      <c r="H158" s="1"/>
    </row>
    <row r="159" spans="2:8" x14ac:dyDescent="0.25">
      <c r="B159" s="5" t="s">
        <v>126</v>
      </c>
      <c r="C159" s="14"/>
      <c r="D159" s="1"/>
      <c r="E159" s="1"/>
      <c r="F159" s="1"/>
      <c r="G159" s="1"/>
      <c r="H159" s="1"/>
    </row>
    <row r="160" spans="2:8" x14ac:dyDescent="0.25">
      <c r="C160" s="14" t="s">
        <v>127</v>
      </c>
      <c r="D160" s="1">
        <v>3984528</v>
      </c>
      <c r="E160" s="1">
        <v>3864789.56</v>
      </c>
      <c r="F160" s="1">
        <v>4972303.09</v>
      </c>
      <c r="G160" s="1">
        <v>50000</v>
      </c>
      <c r="H160" s="1">
        <f t="shared" si="1"/>
        <v>12871620.65</v>
      </c>
    </row>
    <row r="161" spans="2:8" x14ac:dyDescent="0.25">
      <c r="B161" s="6"/>
      <c r="C161" s="14" t="s">
        <v>128</v>
      </c>
      <c r="D161" s="1">
        <v>2361074.0300000003</v>
      </c>
      <c r="E161" s="1">
        <v>13376729.050000001</v>
      </c>
      <c r="F161" s="1">
        <v>1499463.75</v>
      </c>
      <c r="G161" s="1">
        <v>0</v>
      </c>
      <c r="H161" s="1">
        <f t="shared" si="1"/>
        <v>17237266.830000002</v>
      </c>
    </row>
    <row r="162" spans="2:8" x14ac:dyDescent="0.25">
      <c r="B162" s="6"/>
      <c r="C162" s="14" t="s">
        <v>129</v>
      </c>
      <c r="D162" s="1">
        <v>4124182.37</v>
      </c>
      <c r="E162" s="1">
        <v>16814488.280000001</v>
      </c>
      <c r="F162" s="1">
        <v>3331113.96</v>
      </c>
      <c r="G162" s="1">
        <v>241485.43</v>
      </c>
      <c r="H162" s="1">
        <f t="shared" si="1"/>
        <v>24511270.040000003</v>
      </c>
    </row>
    <row r="163" spans="2:8" x14ac:dyDescent="0.25">
      <c r="B163" s="6"/>
      <c r="C163" s="14" t="s">
        <v>74</v>
      </c>
      <c r="D163" s="1">
        <v>4748393</v>
      </c>
      <c r="E163" s="1">
        <v>10449848.18</v>
      </c>
      <c r="F163" s="1">
        <v>861960</v>
      </c>
      <c r="G163" s="1">
        <v>0</v>
      </c>
      <c r="H163" s="1">
        <f t="shared" si="1"/>
        <v>16060201.18</v>
      </c>
    </row>
    <row r="164" spans="2:8" x14ac:dyDescent="0.25">
      <c r="B164" s="6"/>
      <c r="C164" s="14" t="s">
        <v>130</v>
      </c>
      <c r="D164" s="1">
        <v>13076513</v>
      </c>
      <c r="E164" s="1">
        <v>15864665</v>
      </c>
      <c r="F164" s="1">
        <v>953582</v>
      </c>
      <c r="G164" s="1">
        <v>0</v>
      </c>
      <c r="H164" s="1">
        <f t="shared" si="1"/>
        <v>29894760</v>
      </c>
    </row>
    <row r="165" spans="2:8" x14ac:dyDescent="0.25">
      <c r="B165" s="6"/>
      <c r="C165" s="14" t="s">
        <v>131</v>
      </c>
      <c r="D165" s="1">
        <v>7363376.129999999</v>
      </c>
      <c r="E165" s="1">
        <v>6638422.8099999996</v>
      </c>
      <c r="F165" s="1">
        <v>433286.67999999993</v>
      </c>
      <c r="G165" s="1">
        <v>107000</v>
      </c>
      <c r="H165" s="1">
        <f t="shared" ref="H165:H199" si="2">SUM(D165:G165)</f>
        <v>14542085.619999997</v>
      </c>
    </row>
    <row r="166" spans="2:8" x14ac:dyDescent="0.25">
      <c r="B166" s="6"/>
      <c r="C166" s="14" t="s">
        <v>132</v>
      </c>
      <c r="D166" s="1">
        <v>0</v>
      </c>
      <c r="E166" s="1">
        <v>6454558</v>
      </c>
      <c r="F166" s="1">
        <v>0</v>
      </c>
      <c r="G166" s="1">
        <v>112500</v>
      </c>
      <c r="H166" s="1">
        <f t="shared" si="2"/>
        <v>6567058</v>
      </c>
    </row>
    <row r="167" spans="2:8" x14ac:dyDescent="0.25">
      <c r="B167" s="6"/>
      <c r="C167" s="14" t="s">
        <v>133</v>
      </c>
      <c r="D167" s="1">
        <v>2813431.7</v>
      </c>
      <c r="E167" s="1">
        <v>3277727.3</v>
      </c>
      <c r="F167" s="1">
        <v>6934602</v>
      </c>
      <c r="G167" s="1">
        <v>70000</v>
      </c>
      <c r="H167" s="1">
        <f t="shared" si="2"/>
        <v>13095761</v>
      </c>
    </row>
    <row r="168" spans="2:8" x14ac:dyDescent="0.25">
      <c r="B168" s="6"/>
      <c r="C168" s="14" t="s">
        <v>134</v>
      </c>
      <c r="D168" s="1">
        <v>11605383.960000001</v>
      </c>
      <c r="E168" s="1">
        <v>39163816.600000001</v>
      </c>
      <c r="F168" s="1">
        <v>2202244</v>
      </c>
      <c r="G168" s="1">
        <v>300000</v>
      </c>
      <c r="H168" s="1">
        <f t="shared" si="2"/>
        <v>53271444.560000002</v>
      </c>
    </row>
    <row r="169" spans="2:8" x14ac:dyDescent="0.25">
      <c r="B169" s="6"/>
      <c r="C169" s="14" t="s">
        <v>135</v>
      </c>
      <c r="D169" s="1">
        <v>15079168.120000001</v>
      </c>
      <c r="E169" s="1">
        <v>9859051.8699999992</v>
      </c>
      <c r="F169" s="1">
        <v>7601603.7400000002</v>
      </c>
      <c r="G169" s="1">
        <v>0</v>
      </c>
      <c r="H169" s="1">
        <f t="shared" si="2"/>
        <v>32539823.730000004</v>
      </c>
    </row>
    <row r="170" spans="2:8" x14ac:dyDescent="0.25">
      <c r="B170" s="6"/>
      <c r="C170" s="14" t="s">
        <v>136</v>
      </c>
      <c r="D170" s="1">
        <v>198477.6</v>
      </c>
      <c r="E170" s="1">
        <v>1265547.3500000001</v>
      </c>
      <c r="F170" s="1">
        <v>1399520.8599999999</v>
      </c>
      <c r="G170" s="1">
        <v>0</v>
      </c>
      <c r="H170" s="1">
        <f t="shared" si="2"/>
        <v>2863545.81</v>
      </c>
    </row>
    <row r="171" spans="2:8" x14ac:dyDescent="0.25">
      <c r="B171" s="6"/>
      <c r="C171" s="14" t="s">
        <v>137</v>
      </c>
      <c r="D171" s="1">
        <v>6106606</v>
      </c>
      <c r="E171" s="1">
        <v>5865913</v>
      </c>
      <c r="F171" s="1">
        <v>2638525</v>
      </c>
      <c r="G171" s="1">
        <v>0</v>
      </c>
      <c r="H171" s="1">
        <f t="shared" si="2"/>
        <v>14611044</v>
      </c>
    </row>
    <row r="172" spans="2:8" ht="7.5" customHeight="1" x14ac:dyDescent="0.25">
      <c r="B172" s="6"/>
      <c r="C172" s="14"/>
      <c r="D172" s="1"/>
      <c r="E172" s="1"/>
      <c r="F172" s="1"/>
      <c r="G172" s="1"/>
      <c r="H172" s="1"/>
    </row>
    <row r="173" spans="2:8" x14ac:dyDescent="0.25">
      <c r="B173" s="5" t="s">
        <v>138</v>
      </c>
      <c r="C173" s="14"/>
      <c r="D173" s="1"/>
      <c r="E173" s="1"/>
      <c r="F173" s="1"/>
      <c r="G173" s="1"/>
      <c r="H173" s="1"/>
    </row>
    <row r="174" spans="2:8" x14ac:dyDescent="0.25">
      <c r="C174" s="14" t="s">
        <v>139</v>
      </c>
      <c r="D174" s="1">
        <v>10338378.68</v>
      </c>
      <c r="E174" s="1">
        <v>12384078.219999999</v>
      </c>
      <c r="F174" s="1">
        <v>3372996.4299999997</v>
      </c>
      <c r="G174" s="1">
        <v>0</v>
      </c>
      <c r="H174" s="1">
        <f t="shared" si="2"/>
        <v>26095453.329999998</v>
      </c>
    </row>
    <row r="175" spans="2:8" x14ac:dyDescent="0.25">
      <c r="B175" s="6"/>
      <c r="C175" s="14" t="s">
        <v>140</v>
      </c>
      <c r="D175" s="1">
        <v>3250780.42</v>
      </c>
      <c r="E175" s="1">
        <v>16634758.639999999</v>
      </c>
      <c r="F175" s="1">
        <v>4568622.2</v>
      </c>
      <c r="G175" s="1">
        <v>0</v>
      </c>
      <c r="H175" s="1">
        <f t="shared" si="2"/>
        <v>24454161.259999998</v>
      </c>
    </row>
    <row r="176" spans="2:8" x14ac:dyDescent="0.25">
      <c r="B176" s="6"/>
      <c r="C176" s="14" t="s">
        <v>141</v>
      </c>
      <c r="D176" s="1">
        <v>6987507.3300000001</v>
      </c>
      <c r="E176" s="1">
        <v>6988238.9000000004</v>
      </c>
      <c r="F176" s="1">
        <v>3829272.24</v>
      </c>
      <c r="G176" s="1">
        <v>184120</v>
      </c>
      <c r="H176" s="1">
        <f t="shared" si="2"/>
        <v>17989138.469999999</v>
      </c>
    </row>
    <row r="177" spans="2:8" x14ac:dyDescent="0.25">
      <c r="B177" s="6"/>
      <c r="C177" s="14" t="s">
        <v>142</v>
      </c>
      <c r="D177" s="1">
        <v>9465389</v>
      </c>
      <c r="E177" s="1">
        <v>23014584</v>
      </c>
      <c r="F177" s="1">
        <v>6133207</v>
      </c>
      <c r="G177" s="1">
        <v>0</v>
      </c>
      <c r="H177" s="1">
        <f t="shared" si="2"/>
        <v>38613180</v>
      </c>
    </row>
    <row r="178" spans="2:8" x14ac:dyDescent="0.25">
      <c r="B178" s="6"/>
      <c r="C178" s="14" t="s">
        <v>143</v>
      </c>
      <c r="D178" s="1">
        <v>2815552.12</v>
      </c>
      <c r="E178" s="1">
        <v>12903031</v>
      </c>
      <c r="F178" s="1">
        <v>2963791</v>
      </c>
      <c r="G178" s="1">
        <v>0</v>
      </c>
      <c r="H178" s="1">
        <f t="shared" si="2"/>
        <v>18682374.120000001</v>
      </c>
    </row>
    <row r="179" spans="2:8" x14ac:dyDescent="0.25">
      <c r="B179" s="6"/>
      <c r="C179" s="14" t="s">
        <v>144</v>
      </c>
      <c r="D179" s="1">
        <v>2066153.84</v>
      </c>
      <c r="E179" s="1">
        <v>12525461</v>
      </c>
      <c r="F179" s="1">
        <v>5716573.1600000001</v>
      </c>
      <c r="G179" s="1">
        <v>0</v>
      </c>
      <c r="H179" s="1">
        <f t="shared" si="2"/>
        <v>20308188</v>
      </c>
    </row>
    <row r="180" spans="2:8" ht="7.5" customHeight="1" x14ac:dyDescent="0.25">
      <c r="B180" s="6"/>
      <c r="C180" s="14"/>
      <c r="D180" s="1"/>
      <c r="E180" s="1"/>
      <c r="F180" s="1"/>
      <c r="G180" s="1"/>
      <c r="H180" s="1"/>
    </row>
    <row r="181" spans="2:8" x14ac:dyDescent="0.25">
      <c r="B181" s="5" t="s">
        <v>145</v>
      </c>
      <c r="C181" s="14"/>
      <c r="D181" s="1"/>
      <c r="E181" s="1"/>
      <c r="F181" s="1"/>
      <c r="G181" s="1"/>
      <c r="H181" s="1"/>
    </row>
    <row r="182" spans="2:8" x14ac:dyDescent="0.25">
      <c r="C182" s="14" t="s">
        <v>146</v>
      </c>
      <c r="D182" s="1">
        <v>15385607.850000001</v>
      </c>
      <c r="E182" s="1">
        <v>3662000</v>
      </c>
      <c r="F182" s="1">
        <v>582000</v>
      </c>
      <c r="G182" s="1">
        <v>1441577.15</v>
      </c>
      <c r="H182" s="1">
        <f t="shared" si="2"/>
        <v>21071185</v>
      </c>
    </row>
    <row r="183" spans="2:8" x14ac:dyDescent="0.25">
      <c r="B183" s="6"/>
      <c r="C183" s="14" t="s">
        <v>147</v>
      </c>
      <c r="D183" s="1">
        <v>3494663</v>
      </c>
      <c r="E183" s="1">
        <v>2762000</v>
      </c>
      <c r="F183" s="1">
        <v>9387629.5800000001</v>
      </c>
      <c r="G183" s="1">
        <v>0</v>
      </c>
      <c r="H183" s="1">
        <f t="shared" si="2"/>
        <v>15644292.58</v>
      </c>
    </row>
    <row r="184" spans="2:8" x14ac:dyDescent="0.25">
      <c r="B184" s="6"/>
      <c r="C184" s="14" t="s">
        <v>148</v>
      </c>
      <c r="D184" s="1">
        <v>4925326.76</v>
      </c>
      <c r="E184" s="1">
        <v>7939986.2200000007</v>
      </c>
      <c r="F184" s="1">
        <v>3356068.29</v>
      </c>
      <c r="G184" s="1">
        <v>793508</v>
      </c>
      <c r="H184" s="1">
        <f t="shared" si="2"/>
        <v>17014889.27</v>
      </c>
    </row>
    <row r="185" spans="2:8" x14ac:dyDescent="0.25">
      <c r="B185" s="6"/>
      <c r="C185" s="14" t="s">
        <v>149</v>
      </c>
      <c r="D185" s="1">
        <v>10864917</v>
      </c>
      <c r="E185" s="1">
        <v>13174781</v>
      </c>
      <c r="F185" s="1">
        <v>1440140</v>
      </c>
      <c r="G185" s="1">
        <v>0</v>
      </c>
      <c r="H185" s="1">
        <f t="shared" si="2"/>
        <v>25479838</v>
      </c>
    </row>
    <row r="186" spans="2:8" x14ac:dyDescent="0.25">
      <c r="B186" s="6"/>
      <c r="C186" s="14" t="s">
        <v>150</v>
      </c>
      <c r="D186" s="1">
        <v>3986298</v>
      </c>
      <c r="E186" s="1">
        <v>6259409</v>
      </c>
      <c r="F186" s="1">
        <v>3612051.36</v>
      </c>
      <c r="G186" s="1">
        <v>0</v>
      </c>
      <c r="H186" s="1">
        <f t="shared" si="2"/>
        <v>13857758.359999999</v>
      </c>
    </row>
    <row r="187" spans="2:8" x14ac:dyDescent="0.25">
      <c r="B187" s="6"/>
      <c r="C187" s="14" t="s">
        <v>151</v>
      </c>
      <c r="D187" s="1">
        <v>5991583.6300000008</v>
      </c>
      <c r="E187" s="1">
        <v>10881426.459999999</v>
      </c>
      <c r="F187" s="1">
        <v>3047199.5300000003</v>
      </c>
      <c r="G187" s="1">
        <v>200000</v>
      </c>
      <c r="H187" s="1">
        <f t="shared" si="2"/>
        <v>20120209.620000001</v>
      </c>
    </row>
    <row r="188" spans="2:8" x14ac:dyDescent="0.25">
      <c r="B188" s="6"/>
      <c r="C188" s="14" t="s">
        <v>145</v>
      </c>
      <c r="D188" s="1">
        <v>124273662</v>
      </c>
      <c r="E188" s="1">
        <v>4748669</v>
      </c>
      <c r="F188" s="1">
        <v>6136991</v>
      </c>
      <c r="G188" s="1">
        <v>542191</v>
      </c>
      <c r="H188" s="1">
        <f t="shared" si="2"/>
        <v>135701513</v>
      </c>
    </row>
    <row r="189" spans="2:8" x14ac:dyDescent="0.25">
      <c r="B189" s="6"/>
      <c r="C189" s="14" t="s">
        <v>152</v>
      </c>
      <c r="D189" s="1">
        <v>1490996</v>
      </c>
      <c r="E189" s="1">
        <v>4891678</v>
      </c>
      <c r="F189" s="1">
        <v>1686147.0100000002</v>
      </c>
      <c r="G189" s="1">
        <v>0</v>
      </c>
      <c r="H189" s="1">
        <f t="shared" si="2"/>
        <v>8068821.0099999998</v>
      </c>
    </row>
    <row r="190" spans="2:8" x14ac:dyDescent="0.25">
      <c r="B190" s="6"/>
      <c r="C190" s="14" t="s">
        <v>153</v>
      </c>
      <c r="D190" s="1">
        <v>205000</v>
      </c>
      <c r="E190" s="1">
        <v>0</v>
      </c>
      <c r="F190" s="1">
        <v>0</v>
      </c>
      <c r="G190" s="1">
        <v>0</v>
      </c>
      <c r="H190" s="1">
        <f t="shared" si="2"/>
        <v>205000</v>
      </c>
    </row>
    <row r="191" spans="2:8" x14ac:dyDescent="0.25">
      <c r="B191" s="6"/>
      <c r="C191" s="14" t="s">
        <v>154</v>
      </c>
      <c r="D191" s="1">
        <v>18255559.609999996</v>
      </c>
      <c r="E191" s="1">
        <v>13221341</v>
      </c>
      <c r="F191" s="1">
        <v>11512400.030000001</v>
      </c>
      <c r="G191" s="1">
        <v>1572518</v>
      </c>
      <c r="H191" s="1">
        <f t="shared" si="2"/>
        <v>44561818.640000001</v>
      </c>
    </row>
    <row r="192" spans="2:8" ht="7.5" customHeight="1" x14ac:dyDescent="0.25">
      <c r="B192" s="6"/>
      <c r="C192" s="14"/>
      <c r="D192" s="1"/>
      <c r="E192" s="1"/>
      <c r="F192" s="1"/>
      <c r="G192" s="1"/>
      <c r="H192" s="1"/>
    </row>
    <row r="193" spans="1:8" x14ac:dyDescent="0.25">
      <c r="B193" s="5" t="s">
        <v>167</v>
      </c>
      <c r="H193" s="1"/>
    </row>
    <row r="194" spans="1:8" x14ac:dyDescent="0.25">
      <c r="C194" s="2" t="s">
        <v>168</v>
      </c>
      <c r="D194" s="1">
        <v>72777.599999999991</v>
      </c>
      <c r="E194" s="1">
        <v>0</v>
      </c>
      <c r="F194" s="1">
        <v>368225.58000000007</v>
      </c>
      <c r="G194" s="1">
        <v>9999.9599999999991</v>
      </c>
      <c r="H194" s="1">
        <f t="shared" si="2"/>
        <v>451003.14000000007</v>
      </c>
    </row>
    <row r="195" spans="1:8" x14ac:dyDescent="0.25">
      <c r="C195" s="2" t="s">
        <v>169</v>
      </c>
      <c r="D195" s="1">
        <v>1820728</v>
      </c>
      <c r="E195" s="1">
        <v>6000</v>
      </c>
      <c r="F195" s="1">
        <v>12873496.600000003</v>
      </c>
      <c r="G195" s="1">
        <v>2558942.5</v>
      </c>
      <c r="H195" s="1">
        <f t="shared" si="2"/>
        <v>17259167.100000001</v>
      </c>
    </row>
    <row r="196" spans="1:8" x14ac:dyDescent="0.25">
      <c r="C196" s="2" t="s">
        <v>170</v>
      </c>
      <c r="D196" s="1">
        <v>3117974</v>
      </c>
      <c r="E196" s="1">
        <v>0</v>
      </c>
      <c r="F196" s="1">
        <v>1340118</v>
      </c>
      <c r="G196" s="1">
        <v>5132047</v>
      </c>
      <c r="H196" s="1">
        <f t="shared" si="2"/>
        <v>9590139</v>
      </c>
    </row>
    <row r="197" spans="1:8" ht="22.5" x14ac:dyDescent="0.25">
      <c r="C197" s="2" t="s">
        <v>161</v>
      </c>
      <c r="D197" s="1">
        <v>874858.80000000016</v>
      </c>
      <c r="E197" s="1">
        <v>0</v>
      </c>
      <c r="F197" s="1">
        <v>533526.55000000005</v>
      </c>
      <c r="G197" s="1">
        <v>121700</v>
      </c>
      <c r="H197" s="1">
        <f t="shared" si="2"/>
        <v>1530085.35</v>
      </c>
    </row>
    <row r="198" spans="1:8" ht="22.5" x14ac:dyDescent="0.25">
      <c r="C198" s="2" t="s">
        <v>162</v>
      </c>
      <c r="D198" s="1">
        <v>7735010</v>
      </c>
      <c r="E198" s="1">
        <v>5821338</v>
      </c>
      <c r="F198" s="1">
        <v>1908083</v>
      </c>
      <c r="G198" s="1">
        <v>0</v>
      </c>
      <c r="H198" s="1">
        <f t="shared" si="2"/>
        <v>15464431</v>
      </c>
    </row>
    <row r="199" spans="1:8" ht="22.5" x14ac:dyDescent="0.25">
      <c r="C199" s="2" t="s">
        <v>163</v>
      </c>
      <c r="D199" s="1">
        <v>5313842</v>
      </c>
      <c r="E199" s="1">
        <v>0</v>
      </c>
      <c r="F199" s="1">
        <v>1338228</v>
      </c>
      <c r="G199" s="1">
        <v>0</v>
      </c>
      <c r="H199" s="1">
        <f t="shared" si="2"/>
        <v>6652070</v>
      </c>
    </row>
    <row r="200" spans="1:8" ht="7.5" customHeight="1" x14ac:dyDescent="0.25">
      <c r="C200" s="2"/>
      <c r="D200" s="1"/>
      <c r="E200" s="1"/>
      <c r="F200" s="1"/>
      <c r="G200" s="1"/>
      <c r="H200" s="1"/>
    </row>
    <row r="201" spans="1:8" x14ac:dyDescent="0.25">
      <c r="B201" s="15" t="s">
        <v>171</v>
      </c>
      <c r="C201" s="3"/>
      <c r="D201" s="4">
        <f>SUM(D7:D199)</f>
        <v>1668866879.0521741</v>
      </c>
      <c r="E201" s="4">
        <f t="shared" ref="E201:G201" si="3">SUM(E7:E199)</f>
        <v>2765551651.8931985</v>
      </c>
      <c r="F201" s="4">
        <f t="shared" si="3"/>
        <v>825400686.18332803</v>
      </c>
      <c r="G201" s="4">
        <f t="shared" si="3"/>
        <v>51957057.759999998</v>
      </c>
      <c r="H201" s="4">
        <f>SUM(D201:G201)</f>
        <v>5311776274.8887005</v>
      </c>
    </row>
    <row r="202" spans="1:8" ht="7.5" customHeight="1" thickBot="1" x14ac:dyDescent="0.3">
      <c r="A202" s="16"/>
      <c r="B202" s="16"/>
      <c r="C202" s="17"/>
      <c r="D202" s="16"/>
      <c r="E202" s="16"/>
      <c r="F202" s="16"/>
      <c r="G202" s="16"/>
      <c r="H202" s="16"/>
    </row>
    <row r="204" spans="1:8" x14ac:dyDescent="0.25">
      <c r="A204" s="19" t="s">
        <v>197</v>
      </c>
    </row>
    <row r="205" spans="1:8" x14ac:dyDescent="0.25">
      <c r="A205" s="18" t="s">
        <v>203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showGridLines="0" tabSelected="1" workbookViewId="0">
      <selection activeCell="A5" sqref="A5"/>
    </sheetView>
  </sheetViews>
  <sheetFormatPr baseColWidth="10" defaultRowHeight="15" x14ac:dyDescent="0.25"/>
  <cols>
    <col min="1" max="2" width="3.140625" customWidth="1"/>
    <col min="3" max="3" width="35.85546875" style="8" customWidth="1"/>
    <col min="4" max="8" width="25.140625" customWidth="1"/>
  </cols>
  <sheetData>
    <row r="1" spans="1:8" x14ac:dyDescent="0.25">
      <c r="A1" s="7" t="s">
        <v>174</v>
      </c>
      <c r="B1" s="8"/>
    </row>
    <row r="2" spans="1:8" x14ac:dyDescent="0.25">
      <c r="A2" s="9" t="s">
        <v>198</v>
      </c>
      <c r="B2" s="8"/>
    </row>
    <row r="3" spans="1:8" ht="7.5" customHeight="1" thickBot="1" x14ac:dyDescent="0.3">
      <c r="B3" s="8"/>
    </row>
    <row r="4" spans="1:8" ht="15.75" thickBot="1" x14ac:dyDescent="0.3">
      <c r="A4" s="10" t="s">
        <v>173</v>
      </c>
      <c r="B4" s="11"/>
      <c r="C4" s="11"/>
      <c r="D4" s="12" t="s">
        <v>155</v>
      </c>
      <c r="E4" s="12" t="s">
        <v>165</v>
      </c>
      <c r="F4" s="12" t="s">
        <v>156</v>
      </c>
      <c r="G4" s="12" t="s">
        <v>157</v>
      </c>
      <c r="H4" s="12" t="s">
        <v>166</v>
      </c>
    </row>
    <row r="5" spans="1:8" ht="7.5" customHeight="1" x14ac:dyDescent="0.25">
      <c r="B5" s="5"/>
      <c r="D5" s="5"/>
      <c r="E5" s="5"/>
      <c r="F5" s="5"/>
      <c r="G5" s="5"/>
      <c r="H5" s="5"/>
    </row>
    <row r="6" spans="1:8" x14ac:dyDescent="0.25">
      <c r="B6" s="5" t="s">
        <v>0</v>
      </c>
      <c r="C6" s="13"/>
      <c r="D6" s="5"/>
      <c r="E6" s="5"/>
      <c r="F6" s="5"/>
      <c r="G6" s="5"/>
      <c r="H6" s="5"/>
    </row>
    <row r="7" spans="1:8" x14ac:dyDescent="0.25">
      <c r="C7" s="14" t="s">
        <v>172</v>
      </c>
      <c r="D7" s="1">
        <v>32793.522267206477</v>
      </c>
      <c r="E7" s="1">
        <v>2205998.117408907</v>
      </c>
      <c r="F7" s="1">
        <v>556479.82307692303</v>
      </c>
      <c r="G7" s="1">
        <v>10121.457489878543</v>
      </c>
      <c r="H7" s="1">
        <v>2805392.9202429149</v>
      </c>
    </row>
    <row r="8" spans="1:8" x14ac:dyDescent="0.25">
      <c r="B8" s="6"/>
      <c r="C8" s="14" t="s">
        <v>1</v>
      </c>
      <c r="D8" s="1">
        <v>170445.34412955467</v>
      </c>
      <c r="E8" s="1">
        <v>1872245.3036437246</v>
      </c>
      <c r="F8" s="1">
        <v>88097.165991902832</v>
      </c>
      <c r="G8" s="1">
        <v>0</v>
      </c>
      <c r="H8" s="1">
        <v>2130787.8137651822</v>
      </c>
    </row>
    <row r="9" spans="1:8" x14ac:dyDescent="0.25">
      <c r="B9" s="6"/>
      <c r="C9" s="14" t="s">
        <v>2</v>
      </c>
      <c r="D9" s="1">
        <v>463381.94331983809</v>
      </c>
      <c r="E9" s="1">
        <v>422610.64777327934</v>
      </c>
      <c r="F9" s="1">
        <v>184615.38461538462</v>
      </c>
      <c r="G9" s="1">
        <v>0</v>
      </c>
      <c r="H9" s="1">
        <v>1070607.9757085021</v>
      </c>
    </row>
    <row r="10" spans="1:8" x14ac:dyDescent="0.25">
      <c r="B10" s="6"/>
      <c r="C10" s="14" t="s">
        <v>3</v>
      </c>
      <c r="D10" s="1">
        <v>84008.097165991901</v>
      </c>
      <c r="E10" s="1">
        <v>708391.05263157899</v>
      </c>
      <c r="F10" s="1">
        <v>39188.582995951416</v>
      </c>
      <c r="G10" s="1">
        <v>0</v>
      </c>
      <c r="H10" s="1">
        <v>831587.7327935223</v>
      </c>
    </row>
    <row r="11" spans="1:8" x14ac:dyDescent="0.25">
      <c r="B11" s="6"/>
      <c r="C11" s="14" t="s">
        <v>4</v>
      </c>
      <c r="D11" s="1">
        <v>60728.744939271259</v>
      </c>
      <c r="E11" s="1">
        <v>641864.46680161951</v>
      </c>
      <c r="F11" s="1">
        <v>188867.28744939272</v>
      </c>
      <c r="G11" s="1">
        <v>0</v>
      </c>
      <c r="H11" s="1">
        <v>891460.49919028336</v>
      </c>
    </row>
    <row r="12" spans="1:8" x14ac:dyDescent="0.25">
      <c r="B12" s="6"/>
      <c r="C12" s="14" t="s">
        <v>5</v>
      </c>
      <c r="D12" s="1">
        <v>340746.96356275305</v>
      </c>
      <c r="E12" s="1">
        <v>1078625.1052631582</v>
      </c>
      <c r="F12" s="1">
        <v>166390.04453441297</v>
      </c>
      <c r="G12" s="1">
        <v>20242.914979757086</v>
      </c>
      <c r="H12" s="1">
        <v>1606005.0283400815</v>
      </c>
    </row>
    <row r="13" spans="1:8" x14ac:dyDescent="0.25">
      <c r="B13" s="6"/>
      <c r="C13" s="14" t="s">
        <v>6</v>
      </c>
      <c r="D13" s="1">
        <v>112818.31578947368</v>
      </c>
      <c r="E13" s="1">
        <v>1428644.1485829959</v>
      </c>
      <c r="F13" s="1">
        <v>133061.17085020244</v>
      </c>
      <c r="G13" s="1">
        <v>62208.502024291498</v>
      </c>
      <c r="H13" s="1">
        <v>1736732.1372469636</v>
      </c>
    </row>
    <row r="14" spans="1:8" x14ac:dyDescent="0.25">
      <c r="B14" s="6"/>
      <c r="C14" s="14" t="s">
        <v>7</v>
      </c>
      <c r="D14" s="1">
        <v>307252.14574898785</v>
      </c>
      <c r="E14" s="1">
        <v>980263.8056680162</v>
      </c>
      <c r="F14" s="1">
        <v>38292.631578947367</v>
      </c>
      <c r="G14" s="1">
        <v>16194.331983805669</v>
      </c>
      <c r="H14" s="1">
        <v>1342002.914979757</v>
      </c>
    </row>
    <row r="15" spans="1:8" ht="7.5" customHeight="1" x14ac:dyDescent="0.25">
      <c r="B15" s="6"/>
      <c r="C15" s="14"/>
      <c r="D15" s="1"/>
      <c r="E15" s="1"/>
      <c r="F15" s="1"/>
      <c r="G15" s="1"/>
      <c r="H15" s="1"/>
    </row>
    <row r="16" spans="1:8" x14ac:dyDescent="0.25">
      <c r="B16" s="5" t="s">
        <v>8</v>
      </c>
      <c r="C16" s="14"/>
      <c r="D16" s="1"/>
      <c r="E16" s="1"/>
      <c r="F16" s="1"/>
      <c r="G16" s="1"/>
      <c r="H16" s="1"/>
    </row>
    <row r="17" spans="2:8" x14ac:dyDescent="0.25">
      <c r="C17" s="14" t="s">
        <v>9</v>
      </c>
      <c r="D17" s="1">
        <v>1443628.6627530367</v>
      </c>
      <c r="E17" s="1">
        <v>429435.91093117412</v>
      </c>
      <c r="F17" s="1">
        <v>81772.793522267209</v>
      </c>
      <c r="G17" s="1">
        <v>505.26315789473688</v>
      </c>
      <c r="H17" s="1">
        <v>1955342.6303643729</v>
      </c>
    </row>
    <row r="18" spans="2:8" x14ac:dyDescent="0.25">
      <c r="B18" s="6"/>
      <c r="C18" s="14" t="s">
        <v>158</v>
      </c>
      <c r="D18" s="1">
        <v>175897.28744939272</v>
      </c>
      <c r="E18" s="1">
        <v>687075.26275303657</v>
      </c>
      <c r="F18" s="1">
        <v>300399.67611336033</v>
      </c>
      <c r="G18" s="1">
        <v>6882.5910931174094</v>
      </c>
      <c r="H18" s="1">
        <v>1170254.817408907</v>
      </c>
    </row>
    <row r="19" spans="2:8" x14ac:dyDescent="0.25">
      <c r="B19" s="6"/>
      <c r="C19" s="14" t="s">
        <v>10</v>
      </c>
      <c r="D19" s="1">
        <v>153650.80971659921</v>
      </c>
      <c r="E19" s="1">
        <v>509526.03238866397</v>
      </c>
      <c r="F19" s="1">
        <v>36280.607287449391</v>
      </c>
      <c r="G19" s="1">
        <v>4048.5829959514172</v>
      </c>
      <c r="H19" s="1">
        <v>703506.03238866397</v>
      </c>
    </row>
    <row r="20" spans="2:8" x14ac:dyDescent="0.25">
      <c r="B20" s="6"/>
      <c r="C20" s="14" t="s">
        <v>11</v>
      </c>
      <c r="D20" s="1">
        <v>363964.85829959513</v>
      </c>
      <c r="E20" s="1">
        <v>235268.38056680161</v>
      </c>
      <c r="F20" s="1">
        <v>54655.870445344131</v>
      </c>
      <c r="G20" s="1">
        <v>0</v>
      </c>
      <c r="H20" s="1">
        <v>653889.10931174096</v>
      </c>
    </row>
    <row r="21" spans="2:8" x14ac:dyDescent="0.25">
      <c r="B21" s="6"/>
      <c r="C21" s="14" t="s">
        <v>12</v>
      </c>
      <c r="D21" s="1">
        <v>113153.03643724696</v>
      </c>
      <c r="E21" s="1">
        <v>510441.29554655874</v>
      </c>
      <c r="F21" s="1">
        <v>175425.34412955467</v>
      </c>
      <c r="G21" s="1">
        <v>8097.1659919028343</v>
      </c>
      <c r="H21" s="1">
        <v>807116.84210526315</v>
      </c>
    </row>
    <row r="22" spans="2:8" x14ac:dyDescent="0.25">
      <c r="B22" s="6"/>
      <c r="C22" s="14" t="s">
        <v>13</v>
      </c>
      <c r="D22" s="1">
        <v>93740.688259109316</v>
      </c>
      <c r="E22" s="1">
        <v>944716.59919028345</v>
      </c>
      <c r="F22" s="1">
        <v>290566.80161943322</v>
      </c>
      <c r="G22" s="1">
        <v>31959.514170040486</v>
      </c>
      <c r="H22" s="1">
        <v>1360983.6032388664</v>
      </c>
    </row>
    <row r="23" spans="2:8" x14ac:dyDescent="0.25">
      <c r="B23" s="6"/>
      <c r="C23" s="14" t="s">
        <v>14</v>
      </c>
      <c r="D23" s="1">
        <v>110222.67206477733</v>
      </c>
      <c r="E23" s="1">
        <v>798547.69230769237</v>
      </c>
      <c r="F23" s="1">
        <v>21255.060728744938</v>
      </c>
      <c r="G23" s="1">
        <v>40485.829959514173</v>
      </c>
      <c r="H23" s="1">
        <v>970511.25506072876</v>
      </c>
    </row>
    <row r="24" spans="2:8" x14ac:dyDescent="0.25">
      <c r="B24" s="6"/>
      <c r="C24" s="14" t="s">
        <v>15</v>
      </c>
      <c r="D24" s="1">
        <v>29674.696356275304</v>
      </c>
      <c r="E24" s="1">
        <v>1164070.363562753</v>
      </c>
      <c r="F24" s="1">
        <v>161775.7085020243</v>
      </c>
      <c r="G24" s="1">
        <v>7287.4493927125504</v>
      </c>
      <c r="H24" s="1">
        <v>1362808.2178137652</v>
      </c>
    </row>
    <row r="25" spans="2:8" x14ac:dyDescent="0.25">
      <c r="B25" s="6"/>
      <c r="C25" s="14" t="s">
        <v>16</v>
      </c>
      <c r="D25" s="1">
        <v>347677.81376518222</v>
      </c>
      <c r="E25" s="1">
        <v>406477.7327935223</v>
      </c>
      <c r="F25" s="1">
        <v>16194.331983805669</v>
      </c>
      <c r="G25" s="1">
        <v>85020.242914979754</v>
      </c>
      <c r="H25" s="1">
        <v>855370.12145748991</v>
      </c>
    </row>
    <row r="26" spans="2:8" x14ac:dyDescent="0.25">
      <c r="B26" s="6"/>
      <c r="C26" s="14" t="s">
        <v>17</v>
      </c>
      <c r="D26" s="1">
        <v>1571620.6160475709</v>
      </c>
      <c r="E26" s="1">
        <v>132221.29554655871</v>
      </c>
      <c r="F26" s="1">
        <v>540932.67951417004</v>
      </c>
      <c r="G26" s="1">
        <v>63961.336032388666</v>
      </c>
      <c r="H26" s="1">
        <v>2308735.9271406885</v>
      </c>
    </row>
    <row r="27" spans="2:8" x14ac:dyDescent="0.25">
      <c r="B27" s="6"/>
      <c r="C27" s="14" t="s">
        <v>18</v>
      </c>
      <c r="D27" s="1">
        <v>364518.70445344131</v>
      </c>
      <c r="E27" s="1">
        <v>597383.4412955466</v>
      </c>
      <c r="F27" s="1">
        <v>42259.919028340082</v>
      </c>
      <c r="G27" s="1">
        <v>0</v>
      </c>
      <c r="H27" s="1">
        <v>1004162.0647773279</v>
      </c>
    </row>
    <row r="28" spans="2:8" x14ac:dyDescent="0.25">
      <c r="B28" s="6"/>
      <c r="C28" s="14" t="s">
        <v>19</v>
      </c>
      <c r="D28" s="1">
        <v>444271.95546558703</v>
      </c>
      <c r="E28" s="1">
        <v>1068870.2376518219</v>
      </c>
      <c r="F28" s="1">
        <v>105707.53036437248</v>
      </c>
      <c r="G28" s="1">
        <v>37651.821862348181</v>
      </c>
      <c r="H28" s="1">
        <v>1656501.5453441297</v>
      </c>
    </row>
    <row r="29" spans="2:8" ht="7.5" customHeight="1" x14ac:dyDescent="0.25">
      <c r="B29" s="6"/>
      <c r="C29" s="14"/>
      <c r="D29" s="1"/>
      <c r="E29" s="1"/>
      <c r="F29" s="1"/>
      <c r="G29" s="1"/>
      <c r="H29" s="1"/>
    </row>
    <row r="30" spans="2:8" x14ac:dyDescent="0.25">
      <c r="B30" s="5" t="s">
        <v>20</v>
      </c>
      <c r="C30" s="14"/>
      <c r="D30" s="1"/>
      <c r="E30" s="1"/>
      <c r="F30" s="1"/>
      <c r="G30" s="1"/>
      <c r="H30" s="1"/>
    </row>
    <row r="31" spans="2:8" x14ac:dyDescent="0.25">
      <c r="C31" s="14" t="s">
        <v>20</v>
      </c>
      <c r="D31" s="1">
        <v>1112077.1611336034</v>
      </c>
      <c r="E31" s="1">
        <v>226359.6170040486</v>
      </c>
      <c r="F31" s="1">
        <v>432480.54655870446</v>
      </c>
      <c r="G31" s="1">
        <v>27935.222672064778</v>
      </c>
      <c r="H31" s="1">
        <v>1798852.5473684212</v>
      </c>
    </row>
    <row r="32" spans="2:8" x14ac:dyDescent="0.25">
      <c r="B32" s="6"/>
      <c r="C32" s="14" t="s">
        <v>21</v>
      </c>
      <c r="D32" s="1">
        <v>357016.0186234818</v>
      </c>
      <c r="E32" s="1">
        <v>504836.83522267203</v>
      </c>
      <c r="F32" s="1">
        <v>788235.91012145742</v>
      </c>
      <c r="G32" s="1">
        <v>3238.8663967611337</v>
      </c>
      <c r="H32" s="1">
        <v>1653327.6303643724</v>
      </c>
    </row>
    <row r="33" spans="2:8" x14ac:dyDescent="0.25">
      <c r="B33" s="6"/>
      <c r="C33" s="14" t="s">
        <v>22</v>
      </c>
      <c r="D33" s="1">
        <v>244412.95546558706</v>
      </c>
      <c r="E33" s="1">
        <v>302834.00809716602</v>
      </c>
      <c r="F33" s="1">
        <v>257334.61659919031</v>
      </c>
      <c r="G33" s="1">
        <v>2024.2914979757086</v>
      </c>
      <c r="H33" s="1">
        <v>806605.87165991915</v>
      </c>
    </row>
    <row r="34" spans="2:8" x14ac:dyDescent="0.25">
      <c r="B34" s="6"/>
      <c r="C34" s="14" t="s">
        <v>23</v>
      </c>
      <c r="D34" s="1">
        <v>447620.3331983806</v>
      </c>
      <c r="E34" s="1">
        <v>0</v>
      </c>
      <c r="F34" s="1">
        <v>256671.19311740896</v>
      </c>
      <c r="G34" s="1">
        <v>4858.2995951417006</v>
      </c>
      <c r="H34" s="1">
        <v>709149.82591093134</v>
      </c>
    </row>
    <row r="35" spans="2:8" x14ac:dyDescent="0.25">
      <c r="B35" s="6"/>
      <c r="C35" s="14" t="s">
        <v>24</v>
      </c>
      <c r="D35" s="1">
        <v>105450.64777327936</v>
      </c>
      <c r="E35" s="1">
        <v>186603.24453441298</v>
      </c>
      <c r="F35" s="1">
        <v>155370.84898785423</v>
      </c>
      <c r="G35" s="1">
        <v>0</v>
      </c>
      <c r="H35" s="1">
        <v>447424.74129554653</v>
      </c>
    </row>
    <row r="36" spans="2:8" x14ac:dyDescent="0.25">
      <c r="B36" s="6"/>
      <c r="C36" s="14" t="s">
        <v>25</v>
      </c>
      <c r="D36" s="1">
        <v>395415.83927125507</v>
      </c>
      <c r="E36" s="1">
        <v>154375.32105263157</v>
      </c>
      <c r="F36" s="1">
        <v>416404.50850202428</v>
      </c>
      <c r="G36" s="1">
        <v>2429.1497975708503</v>
      </c>
      <c r="H36" s="1">
        <v>968624.81862348178</v>
      </c>
    </row>
    <row r="37" spans="2:8" ht="7.5" customHeight="1" x14ac:dyDescent="0.25">
      <c r="B37" s="6"/>
      <c r="C37" s="14"/>
      <c r="D37" s="1"/>
      <c r="E37" s="1"/>
      <c r="F37" s="1"/>
      <c r="G37" s="1"/>
      <c r="H37" s="1"/>
    </row>
    <row r="38" spans="2:8" x14ac:dyDescent="0.25">
      <c r="B38" s="5" t="s">
        <v>26</v>
      </c>
      <c r="C38" s="14"/>
      <c r="D38" s="1"/>
      <c r="E38" s="1"/>
      <c r="F38" s="1"/>
      <c r="G38" s="1"/>
      <c r="H38" s="1"/>
    </row>
    <row r="39" spans="2:8" x14ac:dyDescent="0.25">
      <c r="C39" s="14" t="s">
        <v>27</v>
      </c>
      <c r="D39" s="1">
        <v>867689.15789473685</v>
      </c>
      <c r="E39" s="1">
        <v>232190.28340080971</v>
      </c>
      <c r="F39" s="1">
        <v>163002.55060728744</v>
      </c>
      <c r="G39" s="1">
        <v>5829.9595141700411</v>
      </c>
      <c r="H39" s="1">
        <v>1268711.951417004</v>
      </c>
    </row>
    <row r="40" spans="2:8" x14ac:dyDescent="0.25">
      <c r="B40" s="6"/>
      <c r="C40" s="14" t="s">
        <v>28</v>
      </c>
      <c r="D40" s="1">
        <v>98202.267206477729</v>
      </c>
      <c r="E40" s="1">
        <v>292949.30526315788</v>
      </c>
      <c r="F40" s="1">
        <v>192665.86234817817</v>
      </c>
      <c r="G40" s="1">
        <v>2834.0080971659918</v>
      </c>
      <c r="H40" s="1">
        <v>586651.44291497977</v>
      </c>
    </row>
    <row r="41" spans="2:8" x14ac:dyDescent="0.25">
      <c r="B41" s="6"/>
      <c r="C41" s="14" t="s">
        <v>29</v>
      </c>
      <c r="D41" s="1">
        <v>128969.92307692308</v>
      </c>
      <c r="E41" s="1">
        <v>242275.6854251012</v>
      </c>
      <c r="F41" s="1">
        <v>143655.18299595141</v>
      </c>
      <c r="G41" s="1">
        <v>0</v>
      </c>
      <c r="H41" s="1">
        <v>514900.7914979757</v>
      </c>
    </row>
    <row r="42" spans="2:8" x14ac:dyDescent="0.25">
      <c r="B42" s="6"/>
      <c r="C42" s="14" t="s">
        <v>30</v>
      </c>
      <c r="D42" s="1">
        <v>410605.82753036439</v>
      </c>
      <c r="E42" s="1">
        <v>1511214.6591093116</v>
      </c>
      <c r="F42" s="1">
        <v>46321.848178137647</v>
      </c>
      <c r="G42" s="1">
        <v>0</v>
      </c>
      <c r="H42" s="1">
        <v>1968142.3348178135</v>
      </c>
    </row>
    <row r="43" spans="2:8" x14ac:dyDescent="0.25">
      <c r="B43" s="6"/>
      <c r="C43" s="14" t="s">
        <v>31</v>
      </c>
      <c r="D43" s="1">
        <v>232427.64858299599</v>
      </c>
      <c r="E43" s="1">
        <v>99192.877732793524</v>
      </c>
      <c r="F43" s="1">
        <v>31539.676113360325</v>
      </c>
      <c r="G43" s="1">
        <v>0</v>
      </c>
      <c r="H43" s="1">
        <v>363160.20242914982</v>
      </c>
    </row>
    <row r="44" spans="2:8" x14ac:dyDescent="0.25">
      <c r="B44" s="6"/>
      <c r="C44" s="14" t="s">
        <v>159</v>
      </c>
      <c r="D44" s="1">
        <v>170181.57894736843</v>
      </c>
      <c r="E44" s="1">
        <v>250043.10607287448</v>
      </c>
      <c r="F44" s="1">
        <v>71380.323886639671</v>
      </c>
      <c r="G44" s="1">
        <v>0</v>
      </c>
      <c r="H44" s="1">
        <v>491605.00890688255</v>
      </c>
    </row>
    <row r="45" spans="2:8" x14ac:dyDescent="0.25">
      <c r="B45" s="6"/>
      <c r="C45" s="14" t="s">
        <v>32</v>
      </c>
      <c r="D45" s="1">
        <v>287951.46882591094</v>
      </c>
      <c r="E45" s="1">
        <v>167162.55060728744</v>
      </c>
      <c r="F45" s="1">
        <v>187858.94777327936</v>
      </c>
      <c r="G45" s="1">
        <v>0</v>
      </c>
      <c r="H45" s="1">
        <v>642972.96720647777</v>
      </c>
    </row>
    <row r="46" spans="2:8" x14ac:dyDescent="0.25">
      <c r="B46" s="6"/>
      <c r="C46" s="14" t="s">
        <v>33</v>
      </c>
      <c r="D46" s="1">
        <v>286120.63481781376</v>
      </c>
      <c r="E46" s="1">
        <v>36871.132793522265</v>
      </c>
      <c r="F46" s="1">
        <v>105659.42024291497</v>
      </c>
      <c r="G46" s="1">
        <v>0</v>
      </c>
      <c r="H46" s="1">
        <v>428651.18785425101</v>
      </c>
    </row>
    <row r="47" spans="2:8" ht="7.5" customHeight="1" x14ac:dyDescent="0.25">
      <c r="B47" s="6"/>
      <c r="C47" s="14"/>
      <c r="D47" s="1"/>
      <c r="E47" s="1"/>
      <c r="F47" s="1"/>
      <c r="G47" s="1"/>
      <c r="H47" s="1"/>
    </row>
    <row r="48" spans="2:8" x14ac:dyDescent="0.25">
      <c r="B48" s="5" t="s">
        <v>34</v>
      </c>
      <c r="C48" s="14"/>
      <c r="D48" s="1"/>
      <c r="E48" s="1"/>
      <c r="F48" s="1"/>
      <c r="G48" s="1"/>
      <c r="H48" s="1"/>
    </row>
    <row r="49" spans="2:8" x14ac:dyDescent="0.25">
      <c r="C49" s="14" t="s">
        <v>35</v>
      </c>
      <c r="D49" s="1">
        <v>324599.24089068826</v>
      </c>
      <c r="E49" s="1">
        <v>702296.25991902838</v>
      </c>
      <c r="F49" s="1">
        <v>478153.31417004048</v>
      </c>
      <c r="G49" s="1">
        <v>3036.4372469635628</v>
      </c>
      <c r="H49" s="1">
        <v>1508085.2522267208</v>
      </c>
    </row>
    <row r="50" spans="2:8" x14ac:dyDescent="0.25">
      <c r="B50" s="6"/>
      <c r="C50" s="14" t="s">
        <v>34</v>
      </c>
      <c r="D50" s="1">
        <v>129077.004048583</v>
      </c>
      <c r="E50" s="1">
        <v>1813392.3724696354</v>
      </c>
      <c r="F50" s="1">
        <v>747742.35627530364</v>
      </c>
      <c r="G50" s="1">
        <v>0</v>
      </c>
      <c r="H50" s="1">
        <v>2690211.7327935221</v>
      </c>
    </row>
    <row r="51" spans="2:8" x14ac:dyDescent="0.25">
      <c r="B51" s="6"/>
      <c r="C51" s="14" t="s">
        <v>36</v>
      </c>
      <c r="D51" s="1">
        <v>118004.18016194332</v>
      </c>
      <c r="E51" s="1">
        <v>340997.80526315788</v>
      </c>
      <c r="F51" s="1">
        <v>112891.30445344131</v>
      </c>
      <c r="G51" s="1">
        <v>0</v>
      </c>
      <c r="H51" s="1">
        <v>571893.28987854254</v>
      </c>
    </row>
    <row r="52" spans="2:8" x14ac:dyDescent="0.25">
      <c r="B52" s="6"/>
      <c r="C52" s="14" t="s">
        <v>37</v>
      </c>
      <c r="D52" s="1">
        <v>231228.49878542509</v>
      </c>
      <c r="E52" s="1">
        <v>1021807.3441295549</v>
      </c>
      <c r="F52" s="1">
        <v>578328.74534412951</v>
      </c>
      <c r="G52" s="1">
        <v>3547.5303643724696</v>
      </c>
      <c r="H52" s="1">
        <v>1834912.1186234821</v>
      </c>
    </row>
    <row r="53" spans="2:8" x14ac:dyDescent="0.25">
      <c r="B53" s="6"/>
      <c r="C53" s="14" t="s">
        <v>38</v>
      </c>
      <c r="D53" s="1">
        <v>124566.69554655871</v>
      </c>
      <c r="E53" s="1">
        <v>435262.45668016194</v>
      </c>
      <c r="F53" s="1">
        <v>261968.57854251016</v>
      </c>
      <c r="G53" s="1">
        <v>0</v>
      </c>
      <c r="H53" s="1">
        <v>821797.73076923075</v>
      </c>
    </row>
    <row r="54" spans="2:8" x14ac:dyDescent="0.25">
      <c r="B54" s="6"/>
      <c r="C54" s="14" t="s">
        <v>39</v>
      </c>
      <c r="D54" s="1">
        <v>776157.53036437253</v>
      </c>
      <c r="E54" s="1">
        <v>855834.98947368434</v>
      </c>
      <c r="F54" s="1">
        <v>753559.29716599197</v>
      </c>
      <c r="G54" s="1">
        <v>24291.497975708502</v>
      </c>
      <c r="H54" s="1">
        <v>2409843.3149797572</v>
      </c>
    </row>
    <row r="55" spans="2:8" x14ac:dyDescent="0.25">
      <c r="B55" s="6"/>
      <c r="C55" s="14" t="s">
        <v>40</v>
      </c>
      <c r="D55" s="1">
        <v>75441.610121457488</v>
      </c>
      <c r="E55" s="1">
        <v>359076.25303643732</v>
      </c>
      <c r="F55" s="1">
        <v>323869.24251012149</v>
      </c>
      <c r="G55" s="1">
        <v>0</v>
      </c>
      <c r="H55" s="1">
        <v>758387.10566801624</v>
      </c>
    </row>
    <row r="56" spans="2:8" x14ac:dyDescent="0.25">
      <c r="B56" s="6"/>
      <c r="C56" s="14" t="s">
        <v>41</v>
      </c>
      <c r="D56" s="1">
        <v>188003.84615384616</v>
      </c>
      <c r="E56" s="1">
        <v>157099.06882591094</v>
      </c>
      <c r="F56" s="1">
        <v>230883.44129554657</v>
      </c>
      <c r="G56" s="1">
        <v>0</v>
      </c>
      <c r="H56" s="1">
        <v>575986.35627530364</v>
      </c>
    </row>
    <row r="57" spans="2:8" x14ac:dyDescent="0.25">
      <c r="B57" s="6"/>
      <c r="C57" s="14" t="s">
        <v>42</v>
      </c>
      <c r="D57" s="1">
        <v>45828.145748987852</v>
      </c>
      <c r="E57" s="1">
        <v>381426.06680161942</v>
      </c>
      <c r="F57" s="1">
        <v>120232.48582995951</v>
      </c>
      <c r="G57" s="1">
        <v>0</v>
      </c>
      <c r="H57" s="1">
        <v>547486.69838056678</v>
      </c>
    </row>
    <row r="58" spans="2:8" x14ac:dyDescent="0.25">
      <c r="B58" s="6"/>
      <c r="C58" s="14" t="s">
        <v>43</v>
      </c>
      <c r="D58" s="1">
        <v>51620.971659919029</v>
      </c>
      <c r="E58" s="1">
        <v>245879.87854251012</v>
      </c>
      <c r="F58" s="1">
        <v>152462.63157894736</v>
      </c>
      <c r="G58" s="1">
        <v>0</v>
      </c>
      <c r="H58" s="1">
        <v>449963.48178137653</v>
      </c>
    </row>
    <row r="59" spans="2:8" x14ac:dyDescent="0.25">
      <c r="B59" s="6"/>
      <c r="C59" s="14" t="s">
        <v>44</v>
      </c>
      <c r="D59" s="1">
        <v>250445.58704453442</v>
      </c>
      <c r="E59" s="1">
        <v>336112.87449392711</v>
      </c>
      <c r="F59" s="1">
        <v>494353.31983805669</v>
      </c>
      <c r="G59" s="1">
        <v>1619.4331983805669</v>
      </c>
      <c r="H59" s="1">
        <v>1082531.2145748988</v>
      </c>
    </row>
    <row r="60" spans="2:8" x14ac:dyDescent="0.25">
      <c r="B60" s="6"/>
      <c r="C60" s="14" t="s">
        <v>45</v>
      </c>
      <c r="D60" s="1">
        <v>106488.34008097167</v>
      </c>
      <c r="E60" s="1">
        <v>316821.13360323885</v>
      </c>
      <c r="F60" s="1">
        <v>333064.57489878545</v>
      </c>
      <c r="G60" s="1">
        <v>0</v>
      </c>
      <c r="H60" s="1">
        <v>756374.04858299601</v>
      </c>
    </row>
    <row r="61" spans="2:8" x14ac:dyDescent="0.25">
      <c r="B61" s="6"/>
      <c r="C61" s="14" t="s">
        <v>46</v>
      </c>
      <c r="D61" s="1">
        <v>226123.44129554657</v>
      </c>
      <c r="E61" s="1">
        <v>669959.95951417007</v>
      </c>
      <c r="F61" s="1">
        <v>142754.41295546558</v>
      </c>
      <c r="G61" s="1">
        <v>20372.469635627531</v>
      </c>
      <c r="H61" s="1">
        <v>1059210.2834008099</v>
      </c>
    </row>
    <row r="62" spans="2:8" ht="7.5" customHeight="1" x14ac:dyDescent="0.25">
      <c r="B62" s="6"/>
      <c r="C62" s="14"/>
      <c r="D62" s="1"/>
      <c r="E62" s="1"/>
      <c r="F62" s="1"/>
      <c r="G62" s="1"/>
      <c r="H62" s="1"/>
    </row>
    <row r="63" spans="2:8" x14ac:dyDescent="0.25">
      <c r="B63" s="5" t="s">
        <v>47</v>
      </c>
      <c r="C63" s="14"/>
      <c r="D63" s="1"/>
      <c r="E63" s="1"/>
      <c r="F63" s="1"/>
      <c r="G63" s="1"/>
      <c r="H63" s="1"/>
    </row>
    <row r="64" spans="2:8" x14ac:dyDescent="0.25">
      <c r="C64" s="14" t="s">
        <v>48</v>
      </c>
      <c r="D64" s="1">
        <v>77484.290688259105</v>
      </c>
      <c r="E64" s="1">
        <v>424493.9271255061</v>
      </c>
      <c r="F64" s="1">
        <v>175287.53036437248</v>
      </c>
      <c r="G64" s="1">
        <v>0</v>
      </c>
      <c r="H64" s="1">
        <v>677265.7481781377</v>
      </c>
    </row>
    <row r="65" spans="2:8" x14ac:dyDescent="0.25">
      <c r="B65" s="6"/>
      <c r="C65" s="14" t="s">
        <v>49</v>
      </c>
      <c r="D65" s="1">
        <v>60940.736842105274</v>
      </c>
      <c r="E65" s="1">
        <v>584840.80971659918</v>
      </c>
      <c r="F65" s="1">
        <v>13684.21052631579</v>
      </c>
      <c r="G65" s="1">
        <v>10121.457489878543</v>
      </c>
      <c r="H65" s="1">
        <v>669587.21457489883</v>
      </c>
    </row>
    <row r="66" spans="2:8" x14ac:dyDescent="0.25">
      <c r="B66" s="6"/>
      <c r="C66" s="14" t="s">
        <v>160</v>
      </c>
      <c r="D66" s="1">
        <v>471329.06882591092</v>
      </c>
      <c r="E66" s="1">
        <v>48582.995951417004</v>
      </c>
      <c r="F66" s="1">
        <v>137813.76518218624</v>
      </c>
      <c r="G66" s="1">
        <v>2186.2348178137654</v>
      </c>
      <c r="H66" s="1">
        <v>659912.06477732793</v>
      </c>
    </row>
    <row r="67" spans="2:8" x14ac:dyDescent="0.25">
      <c r="B67" s="6"/>
      <c r="C67" s="14" t="s">
        <v>50</v>
      </c>
      <c r="D67" s="1">
        <v>127761.98663967611</v>
      </c>
      <c r="E67" s="1">
        <v>572095.81700404861</v>
      </c>
      <c r="F67" s="1">
        <v>82064.715384615396</v>
      </c>
      <c r="G67" s="1">
        <v>34412.955465587045</v>
      </c>
      <c r="H67" s="1">
        <v>816335.47449392709</v>
      </c>
    </row>
    <row r="68" spans="2:8" x14ac:dyDescent="0.25">
      <c r="B68" s="6"/>
      <c r="C68" s="14" t="s">
        <v>51</v>
      </c>
      <c r="D68" s="1">
        <v>1232697.2955465585</v>
      </c>
      <c r="E68" s="1">
        <v>808870.2251012146</v>
      </c>
      <c r="F68" s="1">
        <v>220801.86194331985</v>
      </c>
      <c r="G68" s="1">
        <v>32145.748987854251</v>
      </c>
      <c r="H68" s="1">
        <v>2294515.131578947</v>
      </c>
    </row>
    <row r="69" spans="2:8" x14ac:dyDescent="0.25">
      <c r="B69" s="6"/>
      <c r="C69" s="14" t="s">
        <v>52</v>
      </c>
      <c r="D69" s="1">
        <v>369681.94331983809</v>
      </c>
      <c r="E69" s="1">
        <v>1358585.020242915</v>
      </c>
      <c r="F69" s="1">
        <v>200263.15789473685</v>
      </c>
      <c r="G69" s="1">
        <v>142712.55060728744</v>
      </c>
      <c r="H69" s="1">
        <v>2071242.6720647775</v>
      </c>
    </row>
    <row r="70" spans="2:8" x14ac:dyDescent="0.25">
      <c r="B70" s="6"/>
      <c r="C70" s="14" t="s">
        <v>53</v>
      </c>
      <c r="D70" s="1">
        <v>439563.06437246973</v>
      </c>
      <c r="E70" s="1">
        <v>294197.64858299599</v>
      </c>
      <c r="F70" s="1">
        <v>179358.36639676112</v>
      </c>
      <c r="G70" s="1">
        <v>48888.663967611341</v>
      </c>
      <c r="H70" s="1">
        <v>962007.74331983819</v>
      </c>
    </row>
    <row r="71" spans="2:8" x14ac:dyDescent="0.25">
      <c r="B71" s="6"/>
      <c r="C71" s="14" t="s">
        <v>54</v>
      </c>
      <c r="D71" s="1">
        <v>340840.52267206478</v>
      </c>
      <c r="E71" s="1">
        <v>1068013.575708502</v>
      </c>
      <c r="F71" s="1">
        <v>11902.834008097167</v>
      </c>
      <c r="G71" s="1">
        <v>36437.246963562757</v>
      </c>
      <c r="H71" s="1">
        <v>1457194.1793522269</v>
      </c>
    </row>
    <row r="72" spans="2:8" x14ac:dyDescent="0.25">
      <c r="B72" s="6"/>
      <c r="C72" s="14" t="s">
        <v>55</v>
      </c>
      <c r="D72" s="1">
        <v>993889.98218623467</v>
      </c>
      <c r="E72" s="1">
        <v>42542.871255060723</v>
      </c>
      <c r="F72" s="1">
        <v>269451.98097165994</v>
      </c>
      <c r="G72" s="1">
        <v>1280.2947368421053</v>
      </c>
      <c r="H72" s="1">
        <v>1307165.1291497976</v>
      </c>
    </row>
    <row r="73" spans="2:8" x14ac:dyDescent="0.25">
      <c r="B73" s="6"/>
      <c r="C73" s="14" t="s">
        <v>56</v>
      </c>
      <c r="D73" s="1">
        <v>307993.83117408905</v>
      </c>
      <c r="E73" s="1">
        <v>98201.755870445355</v>
      </c>
      <c r="F73" s="1">
        <v>342538.90688259108</v>
      </c>
      <c r="G73" s="1">
        <v>16194.331983805669</v>
      </c>
      <c r="H73" s="1">
        <v>764928.82591093122</v>
      </c>
    </row>
    <row r="74" spans="2:8" ht="7.5" customHeight="1" x14ac:dyDescent="0.25">
      <c r="B74" s="6"/>
      <c r="C74" s="14"/>
      <c r="D74" s="1"/>
      <c r="E74" s="1"/>
      <c r="F74" s="1"/>
      <c r="G74" s="1"/>
      <c r="H74" s="1"/>
    </row>
    <row r="75" spans="2:8" x14ac:dyDescent="0.25">
      <c r="B75" s="5" t="s">
        <v>57</v>
      </c>
      <c r="C75" s="14"/>
      <c r="D75" s="1"/>
      <c r="E75" s="1"/>
      <c r="F75" s="1"/>
      <c r="G75" s="1"/>
      <c r="H75" s="1"/>
    </row>
    <row r="76" spans="2:8" x14ac:dyDescent="0.25">
      <c r="C76" s="14" t="s">
        <v>58</v>
      </c>
      <c r="D76" s="1">
        <v>686106.29554655869</v>
      </c>
      <c r="E76" s="1">
        <v>238866.3967611336</v>
      </c>
      <c r="F76" s="1">
        <v>75190.506072874501</v>
      </c>
      <c r="G76" s="1">
        <v>12145.748987854251</v>
      </c>
      <c r="H76" s="1">
        <v>1012308.9473684211</v>
      </c>
    </row>
    <row r="77" spans="2:8" x14ac:dyDescent="0.25">
      <c r="B77" s="6"/>
      <c r="C77" s="14" t="s">
        <v>57</v>
      </c>
      <c r="D77" s="1">
        <v>196106.85425101218</v>
      </c>
      <c r="E77" s="1">
        <v>3636980.5469635618</v>
      </c>
      <c r="F77" s="1">
        <v>84170.348987854246</v>
      </c>
      <c r="G77" s="1">
        <v>3400.8097165991903</v>
      </c>
      <c r="H77" s="1">
        <v>3920658.5599190276</v>
      </c>
    </row>
    <row r="78" spans="2:8" x14ac:dyDescent="0.25">
      <c r="B78" s="6"/>
      <c r="C78" s="14" t="s">
        <v>59</v>
      </c>
      <c r="D78" s="1">
        <v>275053.72226720647</v>
      </c>
      <c r="E78" s="1">
        <v>699263.66882591089</v>
      </c>
      <c r="F78" s="1">
        <v>72125.506072874501</v>
      </c>
      <c r="G78" s="1">
        <v>0</v>
      </c>
      <c r="H78" s="1">
        <v>1046442.8971659917</v>
      </c>
    </row>
    <row r="79" spans="2:8" x14ac:dyDescent="0.25">
      <c r="B79" s="6"/>
      <c r="C79" s="14" t="s">
        <v>60</v>
      </c>
      <c r="D79" s="1">
        <v>267012.26234817813</v>
      </c>
      <c r="E79" s="1">
        <v>355065.17975708499</v>
      </c>
      <c r="F79" s="1">
        <v>178873.09838056678</v>
      </c>
      <c r="G79" s="1">
        <v>6323.2085020242921</v>
      </c>
      <c r="H79" s="1">
        <v>807273.74898785434</v>
      </c>
    </row>
    <row r="80" spans="2:8" x14ac:dyDescent="0.25">
      <c r="B80" s="6"/>
      <c r="C80" s="14" t="s">
        <v>61</v>
      </c>
      <c r="D80" s="1">
        <v>241340.71902834007</v>
      </c>
      <c r="E80" s="1">
        <v>331858.620242915</v>
      </c>
      <c r="F80" s="1">
        <v>192738.83724696355</v>
      </c>
      <c r="G80" s="1">
        <v>3461.5384615384614</v>
      </c>
      <c r="H80" s="1">
        <v>769399.71497975709</v>
      </c>
    </row>
    <row r="81" spans="2:8" x14ac:dyDescent="0.25">
      <c r="B81" s="6"/>
      <c r="C81" s="14" t="s">
        <v>62</v>
      </c>
      <c r="D81" s="1">
        <v>462118.48785425106</v>
      </c>
      <c r="E81" s="1">
        <v>468843.55444534426</v>
      </c>
      <c r="F81" s="1">
        <v>36113.360323886642</v>
      </c>
      <c r="G81" s="1">
        <v>4453.4412955465586</v>
      </c>
      <c r="H81" s="1">
        <v>971528.84391902853</v>
      </c>
    </row>
    <row r="82" spans="2:8" ht="7.5" customHeight="1" x14ac:dyDescent="0.25">
      <c r="B82" s="6"/>
      <c r="C82" s="14"/>
      <c r="D82" s="1"/>
      <c r="E82" s="1"/>
      <c r="F82" s="1"/>
      <c r="G82" s="1"/>
      <c r="H82" s="1"/>
    </row>
    <row r="83" spans="2:8" x14ac:dyDescent="0.25">
      <c r="B83" s="5" t="s">
        <v>63</v>
      </c>
      <c r="C83" s="14"/>
      <c r="D83" s="1"/>
      <c r="E83" s="1"/>
      <c r="F83" s="1"/>
      <c r="G83" s="1"/>
      <c r="H83" s="1"/>
    </row>
    <row r="84" spans="2:8" x14ac:dyDescent="0.25">
      <c r="C84" s="14" t="s">
        <v>64</v>
      </c>
      <c r="D84" s="1">
        <v>158550.89230769232</v>
      </c>
      <c r="E84" s="1">
        <v>376229.16437246965</v>
      </c>
      <c r="F84" s="1">
        <v>27564.477732793523</v>
      </c>
      <c r="G84" s="1">
        <v>0</v>
      </c>
      <c r="H84" s="1">
        <v>562344.5344129554</v>
      </c>
    </row>
    <row r="85" spans="2:8" x14ac:dyDescent="0.25">
      <c r="B85" s="6"/>
      <c r="C85" s="14" t="s">
        <v>65</v>
      </c>
      <c r="D85" s="1">
        <v>137670.44129554654</v>
      </c>
      <c r="E85" s="1">
        <v>549950.96599190286</v>
      </c>
      <c r="F85" s="1">
        <v>281437.04939271259</v>
      </c>
      <c r="G85" s="1">
        <v>5465.5870445344135</v>
      </c>
      <c r="H85" s="1">
        <v>974524.0437246965</v>
      </c>
    </row>
    <row r="86" spans="2:8" x14ac:dyDescent="0.25">
      <c r="B86" s="6"/>
      <c r="C86" s="14" t="s">
        <v>63</v>
      </c>
      <c r="D86" s="1">
        <v>337969.87854251015</v>
      </c>
      <c r="E86" s="1">
        <v>4663957.846153846</v>
      </c>
      <c r="F86" s="1">
        <v>338982.71255060728</v>
      </c>
      <c r="G86" s="1">
        <v>0</v>
      </c>
      <c r="H86" s="1">
        <v>5340910.4372469634</v>
      </c>
    </row>
    <row r="87" spans="2:8" x14ac:dyDescent="0.25">
      <c r="B87" s="6"/>
      <c r="C87" s="14" t="s">
        <v>66</v>
      </c>
      <c r="D87" s="1">
        <v>99050.363157894753</v>
      </c>
      <c r="E87" s="1">
        <v>1039262.5668016199</v>
      </c>
      <c r="F87" s="1">
        <v>71708.421052631587</v>
      </c>
      <c r="G87" s="1">
        <v>0</v>
      </c>
      <c r="H87" s="1">
        <v>1210021.3510121463</v>
      </c>
    </row>
    <row r="88" spans="2:8" ht="7.5" customHeight="1" x14ac:dyDescent="0.25">
      <c r="B88" s="6"/>
      <c r="C88" s="14"/>
      <c r="D88" s="1"/>
      <c r="E88" s="1"/>
      <c r="F88" s="1"/>
      <c r="G88" s="1"/>
      <c r="H88" s="1"/>
    </row>
    <row r="89" spans="2:8" x14ac:dyDescent="0.25">
      <c r="B89" s="5" t="s">
        <v>67</v>
      </c>
      <c r="C89" s="14"/>
      <c r="D89" s="1"/>
      <c r="E89" s="1"/>
      <c r="F89" s="1"/>
      <c r="G89" s="1"/>
      <c r="H89" s="1"/>
    </row>
    <row r="90" spans="2:8" x14ac:dyDescent="0.25">
      <c r="C90" s="14" t="s">
        <v>68</v>
      </c>
      <c r="D90" s="1">
        <v>235690.24291497975</v>
      </c>
      <c r="E90" s="1">
        <v>467611.33603238867</v>
      </c>
      <c r="F90" s="1">
        <v>63264.170040485835</v>
      </c>
      <c r="G90" s="1">
        <v>0</v>
      </c>
      <c r="H90" s="1">
        <v>766565.74898785423</v>
      </c>
    </row>
    <row r="91" spans="2:8" x14ac:dyDescent="0.25">
      <c r="B91" s="6"/>
      <c r="C91" s="14" t="s">
        <v>67</v>
      </c>
      <c r="D91" s="1">
        <v>2653866.9765182184</v>
      </c>
      <c r="E91" s="1">
        <v>1626636.2712550608</v>
      </c>
      <c r="F91" s="1">
        <v>426296.96319951804</v>
      </c>
      <c r="G91" s="1">
        <v>4048.5829959514172</v>
      </c>
      <c r="H91" s="1">
        <v>4710848.7939687492</v>
      </c>
    </row>
    <row r="92" spans="2:8" x14ac:dyDescent="0.25">
      <c r="B92" s="6"/>
      <c r="C92" s="14" t="s">
        <v>69</v>
      </c>
      <c r="D92" s="1">
        <v>88849.636842105261</v>
      </c>
      <c r="E92" s="1">
        <v>679025.95627530362</v>
      </c>
      <c r="F92" s="1">
        <v>50982.961538461539</v>
      </c>
      <c r="G92" s="1">
        <v>728.74493927125513</v>
      </c>
      <c r="H92" s="1">
        <v>819587.29959514155</v>
      </c>
    </row>
    <row r="93" spans="2:8" x14ac:dyDescent="0.25">
      <c r="B93" s="6"/>
      <c r="C93" s="14" t="s">
        <v>70</v>
      </c>
      <c r="D93" s="1">
        <v>783050.75141700404</v>
      </c>
      <c r="E93" s="1">
        <v>149313.24008097168</v>
      </c>
      <c r="F93" s="1">
        <v>26815.78947368421</v>
      </c>
      <c r="G93" s="1">
        <v>28340.080971659921</v>
      </c>
      <c r="H93" s="1">
        <v>987519.86194331991</v>
      </c>
    </row>
    <row r="94" spans="2:8" x14ac:dyDescent="0.25">
      <c r="B94" s="6"/>
      <c r="C94" s="14" t="s">
        <v>71</v>
      </c>
      <c r="D94" s="1">
        <v>44455.060728744938</v>
      </c>
      <c r="E94" s="1">
        <v>482622.53279352223</v>
      </c>
      <c r="F94" s="1">
        <v>163379.33603238867</v>
      </c>
      <c r="G94" s="1">
        <v>41755.4995951417</v>
      </c>
      <c r="H94" s="1">
        <v>732212.42914979754</v>
      </c>
    </row>
    <row r="95" spans="2:8" x14ac:dyDescent="0.25">
      <c r="B95" s="6"/>
      <c r="C95" s="14" t="s">
        <v>72</v>
      </c>
      <c r="D95" s="1">
        <v>1073701.6445344128</v>
      </c>
      <c r="E95" s="1">
        <v>404806.7793522267</v>
      </c>
      <c r="F95" s="1">
        <v>44630.404858299597</v>
      </c>
      <c r="G95" s="1">
        <v>6072.8744939271255</v>
      </c>
      <c r="H95" s="1">
        <v>1529211.7032388661</v>
      </c>
    </row>
    <row r="96" spans="2:8" x14ac:dyDescent="0.25">
      <c r="B96" s="6"/>
      <c r="C96" s="14" t="s">
        <v>73</v>
      </c>
      <c r="D96" s="1">
        <v>633200.1065587044</v>
      </c>
      <c r="E96" s="1">
        <v>174746.36153846158</v>
      </c>
      <c r="F96" s="1">
        <v>949205.26801619458</v>
      </c>
      <c r="G96" s="1">
        <v>54048.024696356275</v>
      </c>
      <c r="H96" s="1">
        <v>1811199.760809717</v>
      </c>
    </row>
    <row r="97" spans="2:8" x14ac:dyDescent="0.25">
      <c r="B97" s="6"/>
      <c r="C97" s="14" t="s">
        <v>74</v>
      </c>
      <c r="D97" s="1">
        <v>291497.97570850205</v>
      </c>
      <c r="E97" s="1">
        <v>1032398.7975708501</v>
      </c>
      <c r="F97" s="1">
        <v>77014.279352226717</v>
      </c>
      <c r="G97" s="1">
        <v>44534.412955465588</v>
      </c>
      <c r="H97" s="1">
        <v>1445445.4655870446</v>
      </c>
    </row>
    <row r="98" spans="2:8" ht="7.5" customHeight="1" x14ac:dyDescent="0.25">
      <c r="B98" s="6"/>
      <c r="C98" s="14"/>
      <c r="D98" s="1"/>
      <c r="E98" s="1"/>
      <c r="F98" s="1"/>
      <c r="G98" s="1"/>
      <c r="H98" s="1"/>
    </row>
    <row r="99" spans="2:8" x14ac:dyDescent="0.25">
      <c r="B99" s="5" t="s">
        <v>75</v>
      </c>
      <c r="C99" s="14"/>
      <c r="D99" s="1"/>
      <c r="E99" s="1"/>
      <c r="F99" s="1"/>
      <c r="G99" s="1"/>
      <c r="H99" s="1"/>
    </row>
    <row r="100" spans="2:8" x14ac:dyDescent="0.25">
      <c r="C100" s="14" t="s">
        <v>76</v>
      </c>
      <c r="D100" s="1">
        <v>596908.94696356275</v>
      </c>
      <c r="E100" s="1">
        <v>272804.97489878541</v>
      </c>
      <c r="F100" s="1">
        <v>345692.71659919037</v>
      </c>
      <c r="G100" s="1">
        <v>4422.3481781376522</v>
      </c>
      <c r="H100" s="1">
        <v>1219828.9866396761</v>
      </c>
    </row>
    <row r="101" spans="2:8" x14ac:dyDescent="0.25">
      <c r="B101" s="6"/>
      <c r="C101" s="14" t="s">
        <v>77</v>
      </c>
      <c r="D101" s="1">
        <v>156611.31578947368</v>
      </c>
      <c r="E101" s="1">
        <v>403938.43117408908</v>
      </c>
      <c r="F101" s="1">
        <v>233065.01902834009</v>
      </c>
      <c r="G101" s="1">
        <v>0</v>
      </c>
      <c r="H101" s="1">
        <v>793614.76599190279</v>
      </c>
    </row>
    <row r="102" spans="2:8" x14ac:dyDescent="0.25">
      <c r="B102" s="6"/>
      <c r="C102" s="14" t="s">
        <v>78</v>
      </c>
      <c r="D102" s="1">
        <v>574841.09311740892</v>
      </c>
      <c r="E102" s="1">
        <v>151417.00404858301</v>
      </c>
      <c r="F102" s="1">
        <v>297206.43724696356</v>
      </c>
      <c r="G102" s="1">
        <v>404.85829959514172</v>
      </c>
      <c r="H102" s="1">
        <v>1023869.3927125506</v>
      </c>
    </row>
    <row r="103" spans="2:8" x14ac:dyDescent="0.25">
      <c r="B103" s="6"/>
      <c r="C103" s="14" t="s">
        <v>79</v>
      </c>
      <c r="D103" s="1">
        <v>469394.66234817816</v>
      </c>
      <c r="E103" s="1">
        <v>203563.73562753035</v>
      </c>
      <c r="F103" s="1">
        <v>393379.6246963563</v>
      </c>
      <c r="G103" s="1">
        <v>7388.9554655870452</v>
      </c>
      <c r="H103" s="1">
        <v>1073726.9781376519</v>
      </c>
    </row>
    <row r="104" spans="2:8" x14ac:dyDescent="0.25">
      <c r="B104" s="6"/>
      <c r="C104" s="14" t="s">
        <v>80</v>
      </c>
      <c r="D104" s="1">
        <v>308669.69676113361</v>
      </c>
      <c r="E104" s="1">
        <v>451760.19635627535</v>
      </c>
      <c r="F104" s="1">
        <v>269835.88340080972</v>
      </c>
      <c r="G104" s="1">
        <v>0</v>
      </c>
      <c r="H104" s="1">
        <v>1030265.7765182188</v>
      </c>
    </row>
    <row r="105" spans="2:8" x14ac:dyDescent="0.25">
      <c r="B105" s="6"/>
      <c r="C105" s="14" t="s">
        <v>75</v>
      </c>
      <c r="D105" s="1">
        <v>2726409.9287449396</v>
      </c>
      <c r="E105" s="1">
        <v>2678031.5283400812</v>
      </c>
      <c r="F105" s="1">
        <v>1947529.1125506072</v>
      </c>
      <c r="G105" s="1">
        <v>234873.55465587045</v>
      </c>
      <c r="H105" s="1">
        <v>7586844.1242914982</v>
      </c>
    </row>
    <row r="106" spans="2:8" x14ac:dyDescent="0.25">
      <c r="B106" s="6"/>
      <c r="C106" s="14" t="s">
        <v>81</v>
      </c>
      <c r="D106" s="1">
        <v>1745271.3910931167</v>
      </c>
      <c r="E106" s="1">
        <v>687682.81376518216</v>
      </c>
      <c r="F106" s="1">
        <v>1022971.5109311742</v>
      </c>
      <c r="G106" s="1">
        <v>0</v>
      </c>
      <c r="H106" s="1">
        <v>3455925.7157894727</v>
      </c>
    </row>
    <row r="107" spans="2:8" x14ac:dyDescent="0.25">
      <c r="B107" s="6"/>
      <c r="C107" s="14" t="s">
        <v>82</v>
      </c>
      <c r="D107" s="1">
        <v>326502.78825910931</v>
      </c>
      <c r="E107" s="1">
        <v>595259.10283400805</v>
      </c>
      <c r="F107" s="1">
        <v>285596.8906882591</v>
      </c>
      <c r="G107" s="1">
        <v>9848.1781376518229</v>
      </c>
      <c r="H107" s="1">
        <v>1217206.9599190284</v>
      </c>
    </row>
    <row r="108" spans="2:8" x14ac:dyDescent="0.25">
      <c r="B108" s="6"/>
      <c r="C108" s="14" t="s">
        <v>83</v>
      </c>
      <c r="D108" s="1">
        <v>235168.74493927127</v>
      </c>
      <c r="E108" s="1">
        <v>266448.54251012148</v>
      </c>
      <c r="F108" s="1">
        <v>160190.28340080971</v>
      </c>
      <c r="G108" s="1">
        <v>35039.149797570848</v>
      </c>
      <c r="H108" s="1">
        <v>696846.72064777336</v>
      </c>
    </row>
    <row r="109" spans="2:8" x14ac:dyDescent="0.25">
      <c r="B109" s="6"/>
      <c r="C109" s="14" t="s">
        <v>84</v>
      </c>
      <c r="D109" s="1">
        <v>336469.23279352224</v>
      </c>
      <c r="E109" s="1">
        <v>802676.72064777336</v>
      </c>
      <c r="F109" s="1">
        <v>210823.0712550607</v>
      </c>
      <c r="G109" s="1">
        <v>8097.1659919028343</v>
      </c>
      <c r="H109" s="1">
        <v>1358066.1906882592</v>
      </c>
    </row>
    <row r="110" spans="2:8" ht="7.5" customHeight="1" x14ac:dyDescent="0.25">
      <c r="B110" s="6"/>
      <c r="C110" s="14"/>
      <c r="D110" s="1"/>
      <c r="E110" s="1"/>
      <c r="F110" s="1"/>
      <c r="G110" s="1"/>
      <c r="H110" s="1"/>
    </row>
    <row r="111" spans="2:8" x14ac:dyDescent="0.25">
      <c r="B111" s="5" t="s">
        <v>85</v>
      </c>
      <c r="C111" s="14"/>
      <c r="D111" s="1"/>
      <c r="E111" s="1"/>
      <c r="F111" s="1"/>
      <c r="G111" s="1"/>
      <c r="H111" s="1"/>
    </row>
    <row r="112" spans="2:8" x14ac:dyDescent="0.25">
      <c r="C112" s="14" t="s">
        <v>86</v>
      </c>
      <c r="D112" s="1">
        <v>306910.74331983807</v>
      </c>
      <c r="E112" s="1">
        <v>293455.22874493932</v>
      </c>
      <c r="F112" s="1">
        <v>37634.472064777321</v>
      </c>
      <c r="G112" s="1">
        <v>10121.457489878543</v>
      </c>
      <c r="H112" s="1">
        <v>648121.90161943319</v>
      </c>
    </row>
    <row r="113" spans="2:8" x14ac:dyDescent="0.25">
      <c r="B113" s="6"/>
      <c r="C113" s="14" t="s">
        <v>87</v>
      </c>
      <c r="D113" s="1">
        <v>87272.348178137661</v>
      </c>
      <c r="E113" s="1">
        <v>805571.41659919021</v>
      </c>
      <c r="F113" s="1">
        <v>67008.015384615384</v>
      </c>
      <c r="G113" s="1">
        <v>0</v>
      </c>
      <c r="H113" s="1">
        <v>959851.78016194329</v>
      </c>
    </row>
    <row r="114" spans="2:8" x14ac:dyDescent="0.25">
      <c r="B114" s="6"/>
      <c r="C114" s="14" t="s">
        <v>88</v>
      </c>
      <c r="D114" s="1">
        <v>90967.263157894733</v>
      </c>
      <c r="E114" s="1">
        <v>410461.97692307696</v>
      </c>
      <c r="F114" s="1">
        <v>36639.676113360321</v>
      </c>
      <c r="G114" s="1">
        <v>1214.5748987854251</v>
      </c>
      <c r="H114" s="1">
        <v>539283.49109311739</v>
      </c>
    </row>
    <row r="115" spans="2:8" x14ac:dyDescent="0.25">
      <c r="B115" s="6"/>
      <c r="C115" s="14" t="s">
        <v>89</v>
      </c>
      <c r="D115" s="1">
        <v>592112.7445344131</v>
      </c>
      <c r="E115" s="1">
        <v>341817.73562753038</v>
      </c>
      <c r="F115" s="1">
        <v>203863.14979757086</v>
      </c>
      <c r="G115" s="1">
        <v>0</v>
      </c>
      <c r="H115" s="1">
        <v>1137793.6299595144</v>
      </c>
    </row>
    <row r="116" spans="2:8" x14ac:dyDescent="0.25">
      <c r="B116" s="6"/>
      <c r="C116" s="14" t="s">
        <v>90</v>
      </c>
      <c r="D116" s="1">
        <v>99596.84210526316</v>
      </c>
      <c r="E116" s="1">
        <v>208195.11821862348</v>
      </c>
      <c r="F116" s="1">
        <v>281994.40809716599</v>
      </c>
      <c r="G116" s="1">
        <v>2550.607287449393</v>
      </c>
      <c r="H116" s="1">
        <v>592336.97570850211</v>
      </c>
    </row>
    <row r="117" spans="2:8" x14ac:dyDescent="0.25">
      <c r="B117" s="6"/>
      <c r="C117" s="14" t="s">
        <v>91</v>
      </c>
      <c r="D117" s="1">
        <v>476875.58542510128</v>
      </c>
      <c r="E117" s="1">
        <v>182809.9056680162</v>
      </c>
      <c r="F117" s="1">
        <v>22162.377327935221</v>
      </c>
      <c r="G117" s="1">
        <v>18493.927125506074</v>
      </c>
      <c r="H117" s="1">
        <v>700341.7955465588</v>
      </c>
    </row>
    <row r="118" spans="2:8" x14ac:dyDescent="0.25">
      <c r="B118" s="6"/>
      <c r="C118" s="14" t="s">
        <v>92</v>
      </c>
      <c r="D118" s="1">
        <v>165261.65991902835</v>
      </c>
      <c r="E118" s="1">
        <v>78137.651821862353</v>
      </c>
      <c r="F118" s="1">
        <v>418222.7085020243</v>
      </c>
      <c r="G118" s="1">
        <v>0</v>
      </c>
      <c r="H118" s="1">
        <v>661622.02024291502</v>
      </c>
    </row>
    <row r="119" spans="2:8" x14ac:dyDescent="0.25">
      <c r="B119" s="6"/>
      <c r="C119" s="14" t="s">
        <v>93</v>
      </c>
      <c r="D119" s="1">
        <v>211251.71255060725</v>
      </c>
      <c r="E119" s="1">
        <v>449049.38056680158</v>
      </c>
      <c r="F119" s="1">
        <v>25048.906882591094</v>
      </c>
      <c r="G119" s="1">
        <v>0</v>
      </c>
      <c r="H119" s="1">
        <v>685350</v>
      </c>
    </row>
    <row r="120" spans="2:8" x14ac:dyDescent="0.25">
      <c r="B120" s="6"/>
      <c r="C120" s="14" t="s">
        <v>94</v>
      </c>
      <c r="D120" s="1">
        <v>71457.489878542518</v>
      </c>
      <c r="E120" s="1">
        <v>313321.08097165992</v>
      </c>
      <c r="F120" s="1">
        <v>108375.16599190282</v>
      </c>
      <c r="G120" s="1">
        <v>37641.619433198379</v>
      </c>
      <c r="H120" s="1">
        <v>530795.35627530364</v>
      </c>
    </row>
    <row r="121" spans="2:8" ht="7.5" customHeight="1" x14ac:dyDescent="0.25">
      <c r="B121" s="6"/>
      <c r="C121" s="14"/>
      <c r="D121" s="1"/>
      <c r="E121" s="1"/>
      <c r="F121" s="1"/>
      <c r="G121" s="1"/>
      <c r="H121" s="1"/>
    </row>
    <row r="122" spans="2:8" x14ac:dyDescent="0.25">
      <c r="B122" s="5" t="s">
        <v>95</v>
      </c>
      <c r="C122" s="14"/>
      <c r="D122" s="1"/>
      <c r="E122" s="1"/>
      <c r="F122" s="1"/>
      <c r="G122" s="1"/>
      <c r="H122" s="1"/>
    </row>
    <row r="123" spans="2:8" x14ac:dyDescent="0.25">
      <c r="C123" s="14" t="s">
        <v>96</v>
      </c>
      <c r="D123" s="1">
        <v>526159.14574898779</v>
      </c>
      <c r="E123" s="1">
        <v>721703.92631578946</v>
      </c>
      <c r="F123" s="1">
        <v>756834.52510121453</v>
      </c>
      <c r="G123" s="1">
        <v>0</v>
      </c>
      <c r="H123" s="1">
        <v>2004697.5971659918</v>
      </c>
    </row>
    <row r="124" spans="2:8" x14ac:dyDescent="0.25">
      <c r="B124" s="6"/>
      <c r="C124" s="14" t="s">
        <v>97</v>
      </c>
      <c r="D124" s="1">
        <v>178715.50987044538</v>
      </c>
      <c r="E124" s="1">
        <v>460136.93758704461</v>
      </c>
      <c r="F124" s="1">
        <v>358568.5234129554</v>
      </c>
      <c r="G124" s="1">
        <v>0</v>
      </c>
      <c r="H124" s="1">
        <v>997420.97087044548</v>
      </c>
    </row>
    <row r="125" spans="2:8" x14ac:dyDescent="0.25">
      <c r="B125" s="6"/>
      <c r="C125" s="14" t="s">
        <v>95</v>
      </c>
      <c r="D125" s="1">
        <v>3605472.7125506075</v>
      </c>
      <c r="E125" s="1">
        <v>14429433.198380567</v>
      </c>
      <c r="F125" s="1">
        <v>520893.56275303644</v>
      </c>
      <c r="G125" s="1">
        <v>0</v>
      </c>
      <c r="H125" s="1">
        <v>18555799.47368421</v>
      </c>
    </row>
    <row r="126" spans="2:8" x14ac:dyDescent="0.25">
      <c r="B126" s="6"/>
      <c r="C126" s="14" t="s">
        <v>98</v>
      </c>
      <c r="D126" s="1">
        <v>271700.40485829959</v>
      </c>
      <c r="E126" s="1">
        <v>631371.57165991911</v>
      </c>
      <c r="F126" s="1">
        <v>247887.83846153849</v>
      </c>
      <c r="G126" s="1">
        <v>0</v>
      </c>
      <c r="H126" s="1">
        <v>1150959.8149797572</v>
      </c>
    </row>
    <row r="127" spans="2:8" x14ac:dyDescent="0.25">
      <c r="B127" s="6"/>
      <c r="C127" s="14" t="s">
        <v>99</v>
      </c>
      <c r="D127" s="1">
        <v>251626.13157894739</v>
      </c>
      <c r="E127" s="1">
        <v>175531.30445344129</v>
      </c>
      <c r="F127" s="1">
        <v>150445.06356275303</v>
      </c>
      <c r="G127" s="1">
        <v>0</v>
      </c>
      <c r="H127" s="1">
        <v>577602.49959514162</v>
      </c>
    </row>
    <row r="128" spans="2:8" x14ac:dyDescent="0.25">
      <c r="B128" s="6"/>
      <c r="C128" s="14" t="s">
        <v>100</v>
      </c>
      <c r="D128" s="1">
        <v>365324.96923076926</v>
      </c>
      <c r="E128" s="1">
        <v>741507.72550607286</v>
      </c>
      <c r="F128" s="1">
        <v>189750.61052631581</v>
      </c>
      <c r="G128" s="1">
        <v>0</v>
      </c>
      <c r="H128" s="1">
        <v>1296583.3052631579</v>
      </c>
    </row>
    <row r="129" spans="2:8" x14ac:dyDescent="0.25">
      <c r="B129" s="6"/>
      <c r="C129" s="14" t="s">
        <v>101</v>
      </c>
      <c r="D129" s="1">
        <v>288664.65060728748</v>
      </c>
      <c r="E129" s="1">
        <v>612049.40566801617</v>
      </c>
      <c r="F129" s="1">
        <v>62022.59595141701</v>
      </c>
      <c r="G129" s="1">
        <v>0</v>
      </c>
      <c r="H129" s="1">
        <v>962736.65222672082</v>
      </c>
    </row>
    <row r="130" spans="2:8" x14ac:dyDescent="0.25">
      <c r="B130" s="6"/>
      <c r="C130" s="14" t="s">
        <v>102</v>
      </c>
      <c r="D130" s="1">
        <v>1415390.2194331985</v>
      </c>
      <c r="E130" s="1">
        <v>1603272.6935222675</v>
      </c>
      <c r="F130" s="1">
        <v>50191.751012145753</v>
      </c>
      <c r="G130" s="1">
        <v>12145.748987854251</v>
      </c>
      <c r="H130" s="1">
        <v>3081000.4129554662</v>
      </c>
    </row>
    <row r="131" spans="2:8" x14ac:dyDescent="0.25">
      <c r="B131" s="6"/>
      <c r="C131" s="14" t="s">
        <v>103</v>
      </c>
      <c r="D131" s="1">
        <v>391792.78623481782</v>
      </c>
      <c r="E131" s="1">
        <v>338017.48987854255</v>
      </c>
      <c r="F131" s="1">
        <v>172469.63562753037</v>
      </c>
      <c r="G131" s="1">
        <v>2024.2914979757086</v>
      </c>
      <c r="H131" s="1">
        <v>904304.20323886641</v>
      </c>
    </row>
    <row r="132" spans="2:8" ht="7.5" customHeight="1" x14ac:dyDescent="0.25">
      <c r="B132" s="6"/>
      <c r="C132" s="14"/>
      <c r="D132" s="1"/>
      <c r="E132" s="1"/>
      <c r="F132" s="1"/>
      <c r="G132" s="1"/>
      <c r="H132" s="1"/>
    </row>
    <row r="133" spans="2:8" x14ac:dyDescent="0.25">
      <c r="B133" s="5" t="s">
        <v>104</v>
      </c>
      <c r="C133" s="14"/>
      <c r="D133" s="1"/>
      <c r="E133" s="1"/>
      <c r="F133" s="1"/>
      <c r="G133" s="1"/>
      <c r="H133" s="1"/>
    </row>
    <row r="134" spans="2:8" x14ac:dyDescent="0.25">
      <c r="C134" s="14" t="s">
        <v>105</v>
      </c>
      <c r="D134" s="1">
        <v>500226.63967611338</v>
      </c>
      <c r="E134" s="1">
        <v>146435.26315789475</v>
      </c>
      <c r="F134" s="1">
        <v>96643.967611336033</v>
      </c>
      <c r="G134" s="1">
        <v>20647.773279352226</v>
      </c>
      <c r="H134" s="1">
        <v>763953.64372469636</v>
      </c>
    </row>
    <row r="135" spans="2:8" x14ac:dyDescent="0.25">
      <c r="B135" s="6"/>
      <c r="C135" s="14" t="s">
        <v>106</v>
      </c>
      <c r="D135" s="1">
        <v>406032.58016194333</v>
      </c>
      <c r="E135" s="1">
        <v>710813.9271255061</v>
      </c>
      <c r="F135" s="1">
        <v>167863.96761133603</v>
      </c>
      <c r="G135" s="1">
        <v>0</v>
      </c>
      <c r="H135" s="1">
        <v>1284710.4748987856</v>
      </c>
    </row>
    <row r="136" spans="2:8" x14ac:dyDescent="0.25">
      <c r="B136" s="6"/>
      <c r="C136" s="14" t="s">
        <v>107</v>
      </c>
      <c r="D136" s="1">
        <v>185064.48016194333</v>
      </c>
      <c r="E136" s="1">
        <v>426194.33198380569</v>
      </c>
      <c r="F136" s="1">
        <v>234389.83805668016</v>
      </c>
      <c r="G136" s="1">
        <v>0</v>
      </c>
      <c r="H136" s="1">
        <v>845648.65020242915</v>
      </c>
    </row>
    <row r="137" spans="2:8" x14ac:dyDescent="0.25">
      <c r="B137" s="6"/>
      <c r="C137" s="14" t="s">
        <v>104</v>
      </c>
      <c r="D137" s="1">
        <v>1442560.0935222679</v>
      </c>
      <c r="E137" s="1">
        <v>995762.46558704448</v>
      </c>
      <c r="F137" s="1">
        <v>956482.85587044549</v>
      </c>
      <c r="G137" s="1">
        <v>0</v>
      </c>
      <c r="H137" s="1">
        <v>3394805.4149797577</v>
      </c>
    </row>
    <row r="138" spans="2:8" x14ac:dyDescent="0.25">
      <c r="B138" s="6"/>
      <c r="C138" s="14" t="s">
        <v>108</v>
      </c>
      <c r="D138" s="1">
        <v>186344.04858299595</v>
      </c>
      <c r="E138" s="1">
        <v>228678.0971659919</v>
      </c>
      <c r="F138" s="1">
        <v>118028.0971659919</v>
      </c>
      <c r="G138" s="1">
        <v>0</v>
      </c>
      <c r="H138" s="1">
        <v>533050.24291497981</v>
      </c>
    </row>
    <row r="139" spans="2:8" x14ac:dyDescent="0.25">
      <c r="B139" s="6"/>
      <c r="C139" s="14" t="s">
        <v>109</v>
      </c>
      <c r="D139" s="1">
        <v>1045221.9121457491</v>
      </c>
      <c r="E139" s="1">
        <v>782452.68704453437</v>
      </c>
      <c r="F139" s="1">
        <v>330141.77327935229</v>
      </c>
      <c r="G139" s="1">
        <v>0</v>
      </c>
      <c r="H139" s="1">
        <v>2157816.3724696357</v>
      </c>
    </row>
    <row r="140" spans="2:8" x14ac:dyDescent="0.25">
      <c r="B140" s="6"/>
      <c r="C140" s="14" t="s">
        <v>110</v>
      </c>
      <c r="D140" s="1">
        <v>141326.55344129555</v>
      </c>
      <c r="E140" s="1">
        <v>571059.17206477735</v>
      </c>
      <c r="F140" s="1">
        <v>3441.2955465587047</v>
      </c>
      <c r="G140" s="1">
        <v>0</v>
      </c>
      <c r="H140" s="1">
        <v>715827.02105263155</v>
      </c>
    </row>
    <row r="141" spans="2:8" x14ac:dyDescent="0.25">
      <c r="B141" s="6"/>
      <c r="C141" s="14" t="s">
        <v>111</v>
      </c>
      <c r="D141" s="1">
        <v>57195.278947368432</v>
      </c>
      <c r="E141" s="1">
        <v>403429.79757085023</v>
      </c>
      <c r="F141" s="1">
        <v>144740.63967611335</v>
      </c>
      <c r="G141" s="1">
        <v>0</v>
      </c>
      <c r="H141" s="1">
        <v>605365.716194332</v>
      </c>
    </row>
    <row r="142" spans="2:8" x14ac:dyDescent="0.25">
      <c r="B142" s="6"/>
      <c r="C142" s="14" t="s">
        <v>112</v>
      </c>
      <c r="D142" s="1">
        <v>255408.90688259111</v>
      </c>
      <c r="E142" s="1">
        <v>326669.12105263158</v>
      </c>
      <c r="F142" s="1">
        <v>35951.417004048584</v>
      </c>
      <c r="G142" s="1">
        <v>0</v>
      </c>
      <c r="H142" s="1">
        <v>618029.4449392712</v>
      </c>
    </row>
    <row r="143" spans="2:8" ht="7.5" customHeight="1" x14ac:dyDescent="0.25">
      <c r="B143" s="6"/>
      <c r="C143" s="14"/>
      <c r="D143" s="1"/>
      <c r="E143" s="1"/>
      <c r="F143" s="1"/>
      <c r="G143" s="1"/>
      <c r="H143" s="1"/>
    </row>
    <row r="144" spans="2:8" x14ac:dyDescent="0.25">
      <c r="B144" s="5" t="s">
        <v>113</v>
      </c>
      <c r="C144" s="14"/>
      <c r="D144" s="1"/>
      <c r="E144" s="1"/>
      <c r="F144" s="1"/>
      <c r="G144" s="1"/>
      <c r="H144" s="1"/>
    </row>
    <row r="145" spans="2:8" x14ac:dyDescent="0.25">
      <c r="C145" s="14" t="s">
        <v>114</v>
      </c>
      <c r="D145" s="1">
        <v>200605.41862348179</v>
      </c>
      <c r="E145" s="1">
        <v>1345458.056680162</v>
      </c>
      <c r="F145" s="1">
        <v>27125.506072874494</v>
      </c>
      <c r="G145" s="1">
        <v>16194.331983805669</v>
      </c>
      <c r="H145" s="1">
        <v>1589383.3133603241</v>
      </c>
    </row>
    <row r="146" spans="2:8" x14ac:dyDescent="0.25">
      <c r="B146" s="6"/>
      <c r="C146" s="14" t="s">
        <v>115</v>
      </c>
      <c r="D146" s="1">
        <v>109258.98785425101</v>
      </c>
      <c r="E146" s="1">
        <v>1180929.5165991904</v>
      </c>
      <c r="F146" s="1">
        <v>100404.85829959514</v>
      </c>
      <c r="G146" s="1">
        <v>0</v>
      </c>
      <c r="H146" s="1">
        <v>1390593.3627530367</v>
      </c>
    </row>
    <row r="147" spans="2:8" x14ac:dyDescent="0.25">
      <c r="B147" s="6"/>
      <c r="C147" s="14" t="s">
        <v>116</v>
      </c>
      <c r="D147" s="1">
        <v>114315.91093117409</v>
      </c>
      <c r="E147" s="1">
        <v>594996.11336032394</v>
      </c>
      <c r="F147" s="1">
        <v>71059.936437246986</v>
      </c>
      <c r="G147" s="1">
        <v>0</v>
      </c>
      <c r="H147" s="1">
        <v>780371.96072874498</v>
      </c>
    </row>
    <row r="148" spans="2:8" x14ac:dyDescent="0.25">
      <c r="B148" s="6"/>
      <c r="C148" s="14" t="s">
        <v>113</v>
      </c>
      <c r="D148" s="1">
        <v>3075506.5854251017</v>
      </c>
      <c r="E148" s="1">
        <v>6729324.1089068726</v>
      </c>
      <c r="F148" s="1">
        <v>361895.79230769235</v>
      </c>
      <c r="G148" s="1">
        <v>0</v>
      </c>
      <c r="H148" s="1">
        <v>10166726.486639665</v>
      </c>
    </row>
    <row r="149" spans="2:8" x14ac:dyDescent="0.25">
      <c r="B149" s="6"/>
      <c r="C149" s="14" t="s">
        <v>117</v>
      </c>
      <c r="D149" s="1">
        <v>352096.35344129556</v>
      </c>
      <c r="E149" s="1">
        <v>294605.00971659919</v>
      </c>
      <c r="F149" s="1">
        <v>212651.32672064778</v>
      </c>
      <c r="G149" s="1">
        <v>9454.2161943319843</v>
      </c>
      <c r="H149" s="1">
        <v>868806.90607287444</v>
      </c>
    </row>
    <row r="150" spans="2:8" x14ac:dyDescent="0.25">
      <c r="B150" s="6"/>
      <c r="C150" s="14" t="s">
        <v>118</v>
      </c>
      <c r="D150" s="1">
        <v>249622.98056680162</v>
      </c>
      <c r="E150" s="1">
        <v>88259.440485829953</v>
      </c>
      <c r="F150" s="1">
        <v>348801.28785425104</v>
      </c>
      <c r="G150" s="1">
        <v>0</v>
      </c>
      <c r="H150" s="1">
        <v>686683.70890688256</v>
      </c>
    </row>
    <row r="151" spans="2:8" x14ac:dyDescent="0.25">
      <c r="B151" s="6"/>
      <c r="C151" s="14" t="s">
        <v>119</v>
      </c>
      <c r="D151" s="1">
        <v>486326.50526315795</v>
      </c>
      <c r="E151" s="1">
        <v>842668.65101214603</v>
      </c>
      <c r="F151" s="1">
        <v>147556.19473684212</v>
      </c>
      <c r="G151" s="1">
        <v>41953.68421052632</v>
      </c>
      <c r="H151" s="1">
        <v>1518505.0352226724</v>
      </c>
    </row>
    <row r="152" spans="2:8" x14ac:dyDescent="0.25">
      <c r="B152" s="6"/>
      <c r="C152" s="14" t="s">
        <v>120</v>
      </c>
      <c r="D152" s="1">
        <v>147611.91943319837</v>
      </c>
      <c r="E152" s="1">
        <v>1488879.6777327936</v>
      </c>
      <c r="F152" s="1">
        <v>51551.825910931177</v>
      </c>
      <c r="G152" s="1">
        <v>49919.433198380568</v>
      </c>
      <c r="H152" s="1">
        <v>1737962.8562753035</v>
      </c>
    </row>
    <row r="153" spans="2:8" x14ac:dyDescent="0.25">
      <c r="B153" s="6"/>
      <c r="C153" s="14" t="s">
        <v>121</v>
      </c>
      <c r="D153" s="1">
        <v>304052.57692307694</v>
      </c>
      <c r="E153" s="1">
        <v>497810.70364372473</v>
      </c>
      <c r="F153" s="1">
        <v>53050.289473684206</v>
      </c>
      <c r="G153" s="1">
        <v>0</v>
      </c>
      <c r="H153" s="1">
        <v>854913.57004048582</v>
      </c>
    </row>
    <row r="154" spans="2:8" x14ac:dyDescent="0.25">
      <c r="B154" s="6"/>
      <c r="C154" s="14" t="s">
        <v>122</v>
      </c>
      <c r="D154" s="1">
        <v>72547.905263157896</v>
      </c>
      <c r="E154" s="1">
        <v>131345.59676113361</v>
      </c>
      <c r="F154" s="1">
        <v>20679.554655870445</v>
      </c>
      <c r="G154" s="1">
        <v>0</v>
      </c>
      <c r="H154" s="1">
        <v>224573.05668016194</v>
      </c>
    </row>
    <row r="155" spans="2:8" x14ac:dyDescent="0.25">
      <c r="B155" s="6"/>
      <c r="C155" s="14" t="s">
        <v>123</v>
      </c>
      <c r="D155" s="1">
        <v>348466.68016194331</v>
      </c>
      <c r="E155" s="1">
        <v>594793.24210526317</v>
      </c>
      <c r="F155" s="1">
        <v>68947.368421052641</v>
      </c>
      <c r="G155" s="1">
        <v>1214.5748987854251</v>
      </c>
      <c r="H155" s="1">
        <v>1013421.8655870445</v>
      </c>
    </row>
    <row r="156" spans="2:8" x14ac:dyDescent="0.25">
      <c r="B156" s="6"/>
      <c r="C156" s="14" t="s">
        <v>124</v>
      </c>
      <c r="D156" s="1">
        <v>553538.03886639688</v>
      </c>
      <c r="E156" s="1">
        <v>562660.8453441296</v>
      </c>
      <c r="F156" s="1">
        <v>169698.487854251</v>
      </c>
      <c r="G156" s="1">
        <v>0</v>
      </c>
      <c r="H156" s="1">
        <v>1285897.3720647774</v>
      </c>
    </row>
    <row r="157" spans="2:8" x14ac:dyDescent="0.25">
      <c r="B157" s="6"/>
      <c r="C157" s="14" t="s">
        <v>125</v>
      </c>
      <c r="D157" s="1">
        <v>75538.453441295555</v>
      </c>
      <c r="E157" s="1">
        <v>599773.65384615387</v>
      </c>
      <c r="F157" s="1">
        <v>25910.93117408907</v>
      </c>
      <c r="G157" s="1">
        <v>0</v>
      </c>
      <c r="H157" s="1">
        <v>701223.0384615385</v>
      </c>
    </row>
    <row r="158" spans="2:8" ht="7.5" customHeight="1" x14ac:dyDescent="0.25">
      <c r="B158" s="6"/>
      <c r="C158" s="14"/>
      <c r="D158" s="1"/>
      <c r="E158" s="1"/>
      <c r="F158" s="1"/>
      <c r="G158" s="1"/>
      <c r="H158" s="1"/>
    </row>
    <row r="159" spans="2:8" x14ac:dyDescent="0.25">
      <c r="B159" s="5" t="s">
        <v>126</v>
      </c>
      <c r="C159" s="14"/>
      <c r="D159" s="1"/>
      <c r="E159" s="1"/>
      <c r="F159" s="1"/>
      <c r="G159" s="1"/>
      <c r="H159" s="1"/>
    </row>
    <row r="160" spans="2:8" x14ac:dyDescent="0.25">
      <c r="C160" s="14" t="s">
        <v>127</v>
      </c>
      <c r="D160" s="1">
        <v>161316.92307692309</v>
      </c>
      <c r="E160" s="1">
        <v>156469.2129554656</v>
      </c>
      <c r="F160" s="1">
        <v>201307.81740890688</v>
      </c>
      <c r="G160" s="1">
        <v>2024.2914979757086</v>
      </c>
      <c r="H160" s="1">
        <v>521118.2449392713</v>
      </c>
    </row>
    <row r="161" spans="2:8" x14ac:dyDescent="0.25">
      <c r="B161" s="6"/>
      <c r="C161" s="14" t="s">
        <v>128</v>
      </c>
      <c r="D161" s="1">
        <v>95590.041700404865</v>
      </c>
      <c r="E161" s="1">
        <v>541567.97773279354</v>
      </c>
      <c r="F161" s="1">
        <v>60707.034412955465</v>
      </c>
      <c r="G161" s="1">
        <v>0</v>
      </c>
      <c r="H161" s="1">
        <v>697865.0538461539</v>
      </c>
    </row>
    <row r="162" spans="2:8" x14ac:dyDescent="0.25">
      <c r="B162" s="6"/>
      <c r="C162" s="14" t="s">
        <v>129</v>
      </c>
      <c r="D162" s="1">
        <v>166970.94615384616</v>
      </c>
      <c r="E162" s="1">
        <v>680748.51336032397</v>
      </c>
      <c r="F162" s="1">
        <v>134862.9133603239</v>
      </c>
      <c r="G162" s="1">
        <v>9776.7380566801621</v>
      </c>
      <c r="H162" s="1">
        <v>992359.11093117425</v>
      </c>
    </row>
    <row r="163" spans="2:8" x14ac:dyDescent="0.25">
      <c r="B163" s="6"/>
      <c r="C163" s="14" t="s">
        <v>74</v>
      </c>
      <c r="D163" s="1">
        <v>192242.63157894739</v>
      </c>
      <c r="E163" s="1">
        <v>423070.77651821863</v>
      </c>
      <c r="F163" s="1">
        <v>34897.165991902832</v>
      </c>
      <c r="G163" s="1">
        <v>0</v>
      </c>
      <c r="H163" s="1">
        <v>650210.5740890688</v>
      </c>
    </row>
    <row r="164" spans="2:8" x14ac:dyDescent="0.25">
      <c r="B164" s="6"/>
      <c r="C164" s="14" t="s">
        <v>130</v>
      </c>
      <c r="D164" s="1">
        <v>529413.48178137653</v>
      </c>
      <c r="E164" s="1">
        <v>642294.12955465587</v>
      </c>
      <c r="F164" s="1">
        <v>38606.55870445344</v>
      </c>
      <c r="G164" s="1">
        <v>0</v>
      </c>
      <c r="H164" s="1">
        <v>1210314.1700404859</v>
      </c>
    </row>
    <row r="165" spans="2:8" x14ac:dyDescent="0.25">
      <c r="B165" s="6"/>
      <c r="C165" s="14" t="s">
        <v>131</v>
      </c>
      <c r="D165" s="1">
        <v>298112.39392712549</v>
      </c>
      <c r="E165" s="1">
        <v>268762.05708502023</v>
      </c>
      <c r="F165" s="1">
        <v>17541.970850202426</v>
      </c>
      <c r="G165" s="1">
        <v>4331.9838056680164</v>
      </c>
      <c r="H165" s="1">
        <v>588748.40566801606</v>
      </c>
    </row>
    <row r="166" spans="2:8" x14ac:dyDescent="0.25">
      <c r="B166" s="6"/>
      <c r="C166" s="14" t="s">
        <v>132</v>
      </c>
      <c r="D166" s="1">
        <v>0</v>
      </c>
      <c r="E166" s="1">
        <v>261318.13765182186</v>
      </c>
      <c r="F166" s="1">
        <v>0</v>
      </c>
      <c r="G166" s="1">
        <v>4554.6558704453446</v>
      </c>
      <c r="H166" s="1">
        <v>265872.79352226719</v>
      </c>
    </row>
    <row r="167" spans="2:8" x14ac:dyDescent="0.25">
      <c r="B167" s="6"/>
      <c r="C167" s="14" t="s">
        <v>133</v>
      </c>
      <c r="D167" s="1">
        <v>113904.1174089069</v>
      </c>
      <c r="E167" s="1">
        <v>132701.51012145748</v>
      </c>
      <c r="F167" s="1">
        <v>280753.11740890687</v>
      </c>
      <c r="G167" s="1">
        <v>2834.0080971659918</v>
      </c>
      <c r="H167" s="1">
        <v>530192.75303643721</v>
      </c>
    </row>
    <row r="168" spans="2:8" x14ac:dyDescent="0.25">
      <c r="B168" s="6"/>
      <c r="C168" s="14" t="s">
        <v>134</v>
      </c>
      <c r="D168" s="1">
        <v>469853.60161943326</v>
      </c>
      <c r="E168" s="1">
        <v>1585579.6194331986</v>
      </c>
      <c r="F168" s="1">
        <v>89159.676113360329</v>
      </c>
      <c r="G168" s="1">
        <v>12145.748987854251</v>
      </c>
      <c r="H168" s="1">
        <v>2156738.6461538463</v>
      </c>
    </row>
    <row r="169" spans="2:8" x14ac:dyDescent="0.25">
      <c r="B169" s="6"/>
      <c r="C169" s="14" t="s">
        <v>135</v>
      </c>
      <c r="D169" s="1">
        <v>610492.63643724704</v>
      </c>
      <c r="E169" s="1">
        <v>399151.89757085015</v>
      </c>
      <c r="F169" s="1">
        <v>307757.23643724696</v>
      </c>
      <c r="G169" s="1">
        <v>0</v>
      </c>
      <c r="H169" s="1">
        <v>1317401.7704453443</v>
      </c>
    </row>
    <row r="170" spans="2:8" x14ac:dyDescent="0.25">
      <c r="B170" s="6"/>
      <c r="C170" s="14" t="s">
        <v>136</v>
      </c>
      <c r="D170" s="1">
        <v>8035.5303643724701</v>
      </c>
      <c r="E170" s="1">
        <v>51236.734817813769</v>
      </c>
      <c r="F170" s="1">
        <v>56660.763562753033</v>
      </c>
      <c r="G170" s="1">
        <v>0</v>
      </c>
      <c r="H170" s="1">
        <v>115933.02874493928</v>
      </c>
    </row>
    <row r="171" spans="2:8" x14ac:dyDescent="0.25">
      <c r="B171" s="6"/>
      <c r="C171" s="14" t="s">
        <v>137</v>
      </c>
      <c r="D171" s="1">
        <v>247231.012145749</v>
      </c>
      <c r="E171" s="1">
        <v>237486.35627530364</v>
      </c>
      <c r="F171" s="1">
        <v>106822.87449392713</v>
      </c>
      <c r="G171" s="1">
        <v>0</v>
      </c>
      <c r="H171" s="1">
        <v>591540.24291497981</v>
      </c>
    </row>
    <row r="172" spans="2:8" ht="7.5" customHeight="1" x14ac:dyDescent="0.25">
      <c r="B172" s="6"/>
      <c r="C172" s="14"/>
      <c r="D172" s="1"/>
      <c r="E172" s="1"/>
      <c r="F172" s="1"/>
      <c r="G172" s="1"/>
      <c r="H172" s="1"/>
    </row>
    <row r="173" spans="2:8" x14ac:dyDescent="0.25">
      <c r="B173" s="5" t="s">
        <v>138</v>
      </c>
      <c r="C173" s="14"/>
      <c r="D173" s="1"/>
      <c r="E173" s="1"/>
      <c r="F173" s="1"/>
      <c r="G173" s="1"/>
      <c r="H173" s="1"/>
    </row>
    <row r="174" spans="2:8" x14ac:dyDescent="0.25">
      <c r="C174" s="14" t="s">
        <v>139</v>
      </c>
      <c r="D174" s="1">
        <v>418557.84129554656</v>
      </c>
      <c r="E174" s="1">
        <v>501379.68502024288</v>
      </c>
      <c r="F174" s="1">
        <v>136558.55991902834</v>
      </c>
      <c r="G174" s="1">
        <v>0</v>
      </c>
      <c r="H174" s="1">
        <v>1056496.0862348177</v>
      </c>
    </row>
    <row r="175" spans="2:8" x14ac:dyDescent="0.25">
      <c r="B175" s="6"/>
      <c r="C175" s="14" t="s">
        <v>140</v>
      </c>
      <c r="D175" s="1">
        <v>131610.54331983806</v>
      </c>
      <c r="E175" s="1">
        <v>673472.00971659913</v>
      </c>
      <c r="F175" s="1">
        <v>184964.46153846156</v>
      </c>
      <c r="G175" s="1">
        <v>0</v>
      </c>
      <c r="H175" s="1">
        <v>990047.01457489876</v>
      </c>
    </row>
    <row r="176" spans="2:8" x14ac:dyDescent="0.25">
      <c r="B176" s="6"/>
      <c r="C176" s="14" t="s">
        <v>141</v>
      </c>
      <c r="D176" s="1">
        <v>282895.03360323887</v>
      </c>
      <c r="E176" s="1">
        <v>282924.65182186238</v>
      </c>
      <c r="F176" s="1">
        <v>155031.26477732795</v>
      </c>
      <c r="G176" s="1">
        <v>7454.251012145749</v>
      </c>
      <c r="H176" s="1">
        <v>728305.20121457486</v>
      </c>
    </row>
    <row r="177" spans="2:8" x14ac:dyDescent="0.25">
      <c r="B177" s="6"/>
      <c r="C177" s="14" t="s">
        <v>142</v>
      </c>
      <c r="D177" s="1">
        <v>383214.12955465587</v>
      </c>
      <c r="E177" s="1">
        <v>931764.53441295552</v>
      </c>
      <c r="F177" s="1">
        <v>248307.97570850202</v>
      </c>
      <c r="G177" s="1">
        <v>0</v>
      </c>
      <c r="H177" s="1">
        <v>1563286.6396761134</v>
      </c>
    </row>
    <row r="178" spans="2:8" x14ac:dyDescent="0.25">
      <c r="B178" s="6"/>
      <c r="C178" s="14" t="s">
        <v>143</v>
      </c>
      <c r="D178" s="1">
        <v>113989.96437246965</v>
      </c>
      <c r="E178" s="1">
        <v>522389.91902834008</v>
      </c>
      <c r="F178" s="1">
        <v>119991.53846153847</v>
      </c>
      <c r="G178" s="1">
        <v>0</v>
      </c>
      <c r="H178" s="1">
        <v>756371.42186234822</v>
      </c>
    </row>
    <row r="179" spans="2:8" x14ac:dyDescent="0.25">
      <c r="B179" s="6"/>
      <c r="C179" s="14" t="s">
        <v>144</v>
      </c>
      <c r="D179" s="1">
        <v>83649.953036437248</v>
      </c>
      <c r="E179" s="1">
        <v>507103.68421052635</v>
      </c>
      <c r="F179" s="1">
        <v>231440.20890688262</v>
      </c>
      <c r="G179" s="1">
        <v>0</v>
      </c>
      <c r="H179" s="1">
        <v>822193.84615384613</v>
      </c>
    </row>
    <row r="180" spans="2:8" ht="7.5" customHeight="1" x14ac:dyDescent="0.25">
      <c r="B180" s="6"/>
      <c r="C180" s="14"/>
      <c r="D180" s="1"/>
      <c r="E180" s="1"/>
      <c r="F180" s="1"/>
      <c r="G180" s="1"/>
      <c r="H180" s="1"/>
    </row>
    <row r="181" spans="2:8" x14ac:dyDescent="0.25">
      <c r="B181" s="5" t="s">
        <v>145</v>
      </c>
      <c r="C181" s="14"/>
      <c r="D181" s="1"/>
      <c r="E181" s="1"/>
      <c r="F181" s="1"/>
      <c r="G181" s="1"/>
      <c r="H181" s="1"/>
    </row>
    <row r="182" spans="2:8" x14ac:dyDescent="0.25">
      <c r="C182" s="14" t="s">
        <v>146</v>
      </c>
      <c r="D182" s="1">
        <v>622899.10323886643</v>
      </c>
      <c r="E182" s="1">
        <v>148259.1093117409</v>
      </c>
      <c r="F182" s="1">
        <v>23562.753036437247</v>
      </c>
      <c r="G182" s="1">
        <v>58363.447368421053</v>
      </c>
      <c r="H182" s="1">
        <v>853084.41295546561</v>
      </c>
    </row>
    <row r="183" spans="2:8" x14ac:dyDescent="0.25">
      <c r="B183" s="6"/>
      <c r="C183" s="14" t="s">
        <v>147</v>
      </c>
      <c r="D183" s="1">
        <v>141484.33198380566</v>
      </c>
      <c r="E183" s="1">
        <v>111821.86234817814</v>
      </c>
      <c r="F183" s="1">
        <v>380065.97489878541</v>
      </c>
      <c r="G183" s="1">
        <v>0</v>
      </c>
      <c r="H183" s="1">
        <v>633372.16923076927</v>
      </c>
    </row>
    <row r="184" spans="2:8" x14ac:dyDescent="0.25">
      <c r="B184" s="6"/>
      <c r="C184" s="14" t="s">
        <v>148</v>
      </c>
      <c r="D184" s="1">
        <v>199405.94170040486</v>
      </c>
      <c r="E184" s="1">
        <v>321456.93198380573</v>
      </c>
      <c r="F184" s="1">
        <v>135873.21012145749</v>
      </c>
      <c r="G184" s="1">
        <v>32125.829959514173</v>
      </c>
      <c r="H184" s="1">
        <v>688861.91376518214</v>
      </c>
    </row>
    <row r="185" spans="2:8" x14ac:dyDescent="0.25">
      <c r="B185" s="6"/>
      <c r="C185" s="14" t="s">
        <v>149</v>
      </c>
      <c r="D185" s="1">
        <v>439875.18218623486</v>
      </c>
      <c r="E185" s="1">
        <v>533391.94331983803</v>
      </c>
      <c r="F185" s="1">
        <v>58305.26315789474</v>
      </c>
      <c r="G185" s="1">
        <v>0</v>
      </c>
      <c r="H185" s="1">
        <v>1031572.3886639676</v>
      </c>
    </row>
    <row r="186" spans="2:8" x14ac:dyDescent="0.25">
      <c r="B186" s="6"/>
      <c r="C186" s="14" t="s">
        <v>150</v>
      </c>
      <c r="D186" s="1">
        <v>161388.58299595141</v>
      </c>
      <c r="E186" s="1">
        <v>253417.36842105264</v>
      </c>
      <c r="F186" s="1">
        <v>146236.89716599189</v>
      </c>
      <c r="G186" s="1">
        <v>0</v>
      </c>
      <c r="H186" s="1">
        <v>561042.84858299594</v>
      </c>
    </row>
    <row r="187" spans="2:8" x14ac:dyDescent="0.25">
      <c r="B187" s="6"/>
      <c r="C187" s="14" t="s">
        <v>151</v>
      </c>
      <c r="D187" s="1">
        <v>242574.2360323887</v>
      </c>
      <c r="E187" s="1">
        <v>440543.58137651818</v>
      </c>
      <c r="F187" s="1">
        <v>123368.40202429151</v>
      </c>
      <c r="G187" s="1">
        <v>8097.1659919028343</v>
      </c>
      <c r="H187" s="1">
        <v>814583.38542510127</v>
      </c>
    </row>
    <row r="188" spans="2:8" x14ac:dyDescent="0.25">
      <c r="B188" s="6"/>
      <c r="C188" s="14" t="s">
        <v>145</v>
      </c>
      <c r="D188" s="1">
        <v>5031322.348178138</v>
      </c>
      <c r="E188" s="1">
        <v>192253.8056680162</v>
      </c>
      <c r="F188" s="1">
        <v>248461.17408906884</v>
      </c>
      <c r="G188" s="1">
        <v>21951.052631578947</v>
      </c>
      <c r="H188" s="1">
        <v>5493988.3805668019</v>
      </c>
    </row>
    <row r="189" spans="2:8" x14ac:dyDescent="0.25">
      <c r="B189" s="6"/>
      <c r="C189" s="14" t="s">
        <v>152</v>
      </c>
      <c r="D189" s="1">
        <v>60364.210526315794</v>
      </c>
      <c r="E189" s="1">
        <v>198043.64372469636</v>
      </c>
      <c r="F189" s="1">
        <v>68265.061133603245</v>
      </c>
      <c r="G189" s="1">
        <v>0</v>
      </c>
      <c r="H189" s="1">
        <v>326672.91538461536</v>
      </c>
    </row>
    <row r="190" spans="2:8" x14ac:dyDescent="0.25">
      <c r="B190" s="6"/>
      <c r="C190" s="14" t="s">
        <v>153</v>
      </c>
      <c r="D190" s="1">
        <v>8299.5951417004053</v>
      </c>
      <c r="E190" s="1">
        <v>0</v>
      </c>
      <c r="F190" s="1">
        <v>0</v>
      </c>
      <c r="G190" s="1">
        <v>0</v>
      </c>
      <c r="H190" s="1">
        <v>8299.5951417004053</v>
      </c>
    </row>
    <row r="191" spans="2:8" x14ac:dyDescent="0.25">
      <c r="B191" s="6"/>
      <c r="C191" s="14" t="s">
        <v>154</v>
      </c>
      <c r="D191" s="1">
        <v>739091.48218623467</v>
      </c>
      <c r="E191" s="1">
        <v>535276.96356275305</v>
      </c>
      <c r="F191" s="1">
        <v>466089.07004048588</v>
      </c>
      <c r="G191" s="1">
        <v>63664.696356275308</v>
      </c>
      <c r="H191" s="1">
        <v>1804122.212145749</v>
      </c>
    </row>
    <row r="192" spans="2:8" ht="7.5" customHeight="1" x14ac:dyDescent="0.25">
      <c r="B192" s="6"/>
      <c r="C192" s="14"/>
      <c r="D192" s="1"/>
      <c r="E192" s="1"/>
      <c r="F192" s="1"/>
      <c r="G192" s="1"/>
      <c r="H192" s="1"/>
    </row>
    <row r="193" spans="1:8" x14ac:dyDescent="0.25">
      <c r="B193" s="5" t="s">
        <v>167</v>
      </c>
      <c r="H193" s="1"/>
    </row>
    <row r="194" spans="1:8" x14ac:dyDescent="0.25">
      <c r="C194" s="2" t="s">
        <v>168</v>
      </c>
      <c r="D194" s="1">
        <v>2946.4615384615381</v>
      </c>
      <c r="E194" s="1">
        <v>0</v>
      </c>
      <c r="F194" s="1">
        <v>14907.918218623485</v>
      </c>
      <c r="G194" s="1">
        <v>404.8566801619433</v>
      </c>
      <c r="H194" s="1">
        <v>18259.236437246967</v>
      </c>
    </row>
    <row r="195" spans="1:8" x14ac:dyDescent="0.25">
      <c r="C195" s="2" t="s">
        <v>169</v>
      </c>
      <c r="D195" s="1">
        <v>73713.68421052632</v>
      </c>
      <c r="E195" s="1">
        <v>242.91497975708504</v>
      </c>
      <c r="F195" s="1">
        <v>521194.19433198398</v>
      </c>
      <c r="G195" s="1">
        <v>103600.91093117409</v>
      </c>
      <c r="H195" s="1">
        <v>698751.70445344143</v>
      </c>
    </row>
    <row r="196" spans="1:8" x14ac:dyDescent="0.25">
      <c r="C196" s="2" t="s">
        <v>170</v>
      </c>
      <c r="D196" s="1">
        <v>126233.76518218624</v>
      </c>
      <c r="E196" s="1">
        <v>0</v>
      </c>
      <c r="F196" s="1">
        <v>54255.789473684214</v>
      </c>
      <c r="G196" s="1">
        <v>207775.18218623483</v>
      </c>
      <c r="H196" s="1">
        <v>388264.73684210528</v>
      </c>
    </row>
    <row r="197" spans="1:8" ht="22.5" x14ac:dyDescent="0.25">
      <c r="C197" s="2" t="s">
        <v>161</v>
      </c>
      <c r="D197" s="1">
        <v>35419.384615384624</v>
      </c>
      <c r="E197" s="1">
        <v>0</v>
      </c>
      <c r="F197" s="1">
        <v>21600.265182186238</v>
      </c>
      <c r="G197" s="1">
        <v>4927.1255060728745</v>
      </c>
      <c r="H197" s="1">
        <v>61946.775303643728</v>
      </c>
    </row>
    <row r="198" spans="1:8" ht="22.5" x14ac:dyDescent="0.25">
      <c r="C198" s="2" t="s">
        <v>162</v>
      </c>
      <c r="D198" s="1">
        <v>313158.29959514173</v>
      </c>
      <c r="E198" s="1">
        <v>235681.7004048583</v>
      </c>
      <c r="F198" s="1">
        <v>77250.323886639671</v>
      </c>
      <c r="G198" s="1">
        <v>0</v>
      </c>
      <c r="H198" s="1">
        <v>626090.32388663967</v>
      </c>
    </row>
    <row r="199" spans="1:8" ht="22.5" x14ac:dyDescent="0.25">
      <c r="C199" s="2" t="s">
        <v>163</v>
      </c>
      <c r="D199" s="1">
        <v>215135.30364372471</v>
      </c>
      <c r="E199" s="1">
        <v>0</v>
      </c>
      <c r="F199" s="1">
        <v>54179.271255060732</v>
      </c>
      <c r="G199" s="1">
        <v>0</v>
      </c>
      <c r="H199" s="1">
        <v>269314.57489878545</v>
      </c>
    </row>
    <row r="200" spans="1:8" ht="7.5" customHeight="1" x14ac:dyDescent="0.25">
      <c r="C200" s="2"/>
      <c r="D200" s="1"/>
      <c r="E200" s="1"/>
      <c r="F200" s="1"/>
      <c r="G200" s="1"/>
      <c r="H200" s="1"/>
    </row>
    <row r="201" spans="1:8" x14ac:dyDescent="0.25">
      <c r="B201" s="15" t="s">
        <v>171</v>
      </c>
      <c r="C201" s="3"/>
      <c r="D201" s="4">
        <v>67565460.690371424</v>
      </c>
      <c r="E201" s="4">
        <v>111965653.92280155</v>
      </c>
      <c r="F201" s="4">
        <v>33417031.829284538</v>
      </c>
      <c r="G201" s="4">
        <v>2103524.6056680162</v>
      </c>
      <c r="H201" s="4">
        <v>215051671.04812554</v>
      </c>
    </row>
    <row r="202" spans="1:8" ht="7.5" customHeight="1" thickBot="1" x14ac:dyDescent="0.3">
      <c r="A202" s="16"/>
      <c r="B202" s="16"/>
      <c r="C202" s="17"/>
      <c r="D202" s="16"/>
      <c r="E202" s="16"/>
      <c r="F202" s="16"/>
      <c r="G202" s="16"/>
      <c r="H202" s="16"/>
    </row>
    <row r="203" spans="1:8" x14ac:dyDescent="0.25">
      <c r="A203" t="s">
        <v>197</v>
      </c>
    </row>
    <row r="204" spans="1:8" x14ac:dyDescent="0.25">
      <c r="A204" s="19" t="s">
        <v>201</v>
      </c>
    </row>
    <row r="205" spans="1:8" x14ac:dyDescent="0.25">
      <c r="A205" s="18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C-1</vt:lpstr>
      <vt:lpstr>C-2</vt:lpstr>
      <vt:lpstr>C-3</vt:lpstr>
      <vt:lpstr>C-4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Jordanny</dc:creator>
  <cp:lastModifiedBy>USER</cp:lastModifiedBy>
  <dcterms:created xsi:type="dcterms:W3CDTF">2013-11-21T17:56:08Z</dcterms:created>
  <dcterms:modified xsi:type="dcterms:W3CDTF">2013-12-18T13:54:44Z</dcterms:modified>
</cp:coreProperties>
</file>